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tuthilw\Documents\1149.10WG\Motions\"/>
    </mc:Choice>
  </mc:AlternateContent>
  <bookViews>
    <workbookView xWindow="3708" yWindow="1668" windowWidth="18048" windowHeight="10056"/>
  </bookViews>
  <sheets>
    <sheet name="MotionsResults" sheetId="1" r:id="rId1"/>
  </sheets>
  <definedNames>
    <definedName name="_xlnm._FilterDatabase" localSheetId="0" hidden="1">MotionsResults!$A$9:$B$38</definedName>
  </definedNames>
  <calcPr calcId="152511"/>
</workbook>
</file>

<file path=xl/calcChain.xml><?xml version="1.0" encoding="utf-8"?>
<calcChain xmlns="http://schemas.openxmlformats.org/spreadsheetml/2006/main">
  <c r="AG7" i="1" l="1"/>
  <c r="AG6" i="1"/>
  <c r="AG5" i="1"/>
  <c r="AG4" i="1" s="1"/>
  <c r="AG2" i="1"/>
  <c r="AF7" i="1"/>
  <c r="AF6" i="1"/>
  <c r="AF5" i="1"/>
  <c r="AF2" i="1"/>
  <c r="AF4" i="1" l="1"/>
  <c r="AE2" i="1"/>
  <c r="AD2" i="1"/>
  <c r="AE7" i="1"/>
  <c r="AE6" i="1"/>
  <c r="AE5" i="1"/>
  <c r="AE4" i="1" l="1"/>
  <c r="AD7" i="1"/>
  <c r="AD6" i="1"/>
  <c r="AD5" i="1"/>
  <c r="AD4" i="1" l="1"/>
  <c r="AC7" i="1"/>
  <c r="AC6" i="1"/>
  <c r="AC5" i="1"/>
  <c r="AC4" i="1" l="1"/>
  <c r="AB7" i="1"/>
  <c r="AB6" i="1"/>
  <c r="AB5" i="1"/>
  <c r="AB4" i="1" l="1"/>
  <c r="AA7" i="1"/>
  <c r="AA6" i="1"/>
  <c r="AA5" i="1"/>
  <c r="Z7" i="1"/>
  <c r="Z6" i="1"/>
  <c r="Z5" i="1"/>
  <c r="AA4" i="1" l="1"/>
  <c r="Z4" i="1"/>
  <c r="Y7" i="1"/>
  <c r="Y6" i="1"/>
  <c r="Y5" i="1"/>
  <c r="X7" i="1"/>
  <c r="X6" i="1"/>
  <c r="X5" i="1"/>
  <c r="W7" i="1"/>
  <c r="W6" i="1"/>
  <c r="W5" i="1"/>
  <c r="X4" i="1" l="1"/>
  <c r="Y4" i="1"/>
  <c r="W4" i="1"/>
  <c r="V7" i="1"/>
  <c r="V6" i="1"/>
  <c r="V5" i="1"/>
  <c r="U2" i="1"/>
  <c r="V2" i="1" s="1"/>
  <c r="W2" i="1" s="1"/>
  <c r="X2" i="1" s="1"/>
  <c r="Y2" i="1" s="1"/>
  <c r="Z2" i="1" s="1"/>
  <c r="AA2" i="1" s="1"/>
  <c r="AB2" i="1" s="1"/>
  <c r="AC2" i="1" s="1"/>
  <c r="U7" i="1"/>
  <c r="U6" i="1"/>
  <c r="U5" i="1"/>
  <c r="V4" i="1" l="1"/>
  <c r="U4" i="1"/>
  <c r="T5" i="1"/>
  <c r="T6" i="1"/>
  <c r="T7" i="1"/>
  <c r="T4" i="1" l="1"/>
  <c r="S7" i="1"/>
  <c r="S6" i="1"/>
  <c r="S5" i="1"/>
  <c r="R7" i="1"/>
  <c r="R6" i="1"/>
  <c r="R5" i="1"/>
  <c r="S4" i="1" l="1"/>
  <c r="R4" i="1"/>
  <c r="Q7" i="1"/>
  <c r="Q6" i="1"/>
  <c r="Q5" i="1"/>
  <c r="Q4" i="1" l="1"/>
  <c r="P7" i="1"/>
  <c r="P6" i="1"/>
  <c r="P5" i="1"/>
  <c r="O7" i="1"/>
  <c r="O6" i="1"/>
  <c r="O5" i="1"/>
  <c r="P4" i="1" l="1"/>
  <c r="O4" i="1"/>
  <c r="N7" i="1"/>
  <c r="N6" i="1"/>
  <c r="N5" i="1"/>
  <c r="N4" i="1" l="1"/>
  <c r="M7" i="1"/>
  <c r="M6" i="1"/>
  <c r="M5" i="1"/>
  <c r="M4" i="1" l="1"/>
  <c r="L7" i="1"/>
  <c r="L6" i="1"/>
  <c r="L5" i="1"/>
  <c r="L4" i="1" l="1"/>
  <c r="K7" i="1"/>
  <c r="K6" i="1"/>
  <c r="K5" i="1"/>
  <c r="J7" i="1"/>
  <c r="J6" i="1"/>
  <c r="J5" i="1"/>
  <c r="K4" i="1" l="1"/>
  <c r="J4" i="1"/>
  <c r="I7" i="1"/>
  <c r="I6" i="1"/>
  <c r="I5" i="1"/>
  <c r="I4" i="1" l="1"/>
  <c r="H7" i="1"/>
  <c r="H6" i="1"/>
  <c r="H5" i="1"/>
  <c r="H4" i="1" l="1"/>
  <c r="G2" i="1"/>
  <c r="H2" i="1" s="1"/>
  <c r="I2" i="1" s="1"/>
  <c r="J2" i="1" s="1"/>
  <c r="K2" i="1" s="1"/>
  <c r="L2" i="1" s="1"/>
  <c r="M2" i="1" s="1"/>
  <c r="N2" i="1" s="1"/>
  <c r="O2" i="1" s="1"/>
  <c r="P2" i="1" s="1"/>
  <c r="Q2" i="1" s="1"/>
  <c r="G7" i="1"/>
  <c r="G6" i="1"/>
  <c r="G5" i="1"/>
  <c r="G4" i="1" l="1"/>
  <c r="F7" i="1"/>
  <c r="F6" i="1"/>
  <c r="F5" i="1"/>
  <c r="F4" i="1" l="1"/>
  <c r="C5" i="1"/>
  <c r="C6" i="1"/>
  <c r="C7" i="1"/>
  <c r="C4" i="1" l="1"/>
  <c r="B7" i="1"/>
  <c r="B6" i="1"/>
  <c r="B5" i="1"/>
  <c r="B4" i="1" l="1"/>
  <c r="E7" i="1"/>
  <c r="E6" i="1"/>
  <c r="E5" i="1"/>
  <c r="E4" i="1" l="1"/>
</calcChain>
</file>

<file path=xl/sharedStrings.xml><?xml version="1.0" encoding="utf-8"?>
<sst xmlns="http://schemas.openxmlformats.org/spreadsheetml/2006/main" count="440" uniqueCount="84">
  <si>
    <t>Motion</t>
  </si>
  <si>
    <t>Date</t>
  </si>
  <si>
    <t>Adam Ley</t>
  </si>
  <si>
    <t>Bill Tuthill</t>
  </si>
  <si>
    <t>Josh Ferry</t>
  </si>
  <si>
    <t>Mike Ricchetti</t>
  </si>
  <si>
    <t>Y</t>
  </si>
  <si>
    <t>A</t>
  </si>
  <si>
    <t>Kent Ng</t>
  </si>
  <si>
    <t>#</t>
  </si>
  <si>
    <t>Craig Stephan</t>
  </si>
  <si>
    <t>Bill Huott</t>
  </si>
  <si>
    <t>Brian Turmell</t>
  </si>
  <si>
    <t>Bob Gottlieb</t>
  </si>
  <si>
    <t>Dave Armstrong</t>
  </si>
  <si>
    <t xml:space="preserve">Dharma Konda </t>
  </si>
  <si>
    <t>Dwayne Burek</t>
  </si>
  <si>
    <t>Frans De Jong</t>
  </si>
  <si>
    <t>Ismed Hartanto</t>
  </si>
  <si>
    <t>Kevin Gorman</t>
  </si>
  <si>
    <t>Saman Adham</t>
  </si>
  <si>
    <t>Tapan Chakroborty</t>
  </si>
  <si>
    <t>Tom Waayers</t>
  </si>
  <si>
    <t>Marc Hutner</t>
  </si>
  <si>
    <t>Gurgen Harutunyan</t>
  </si>
  <si>
    <t>Teresa McLaurin</t>
  </si>
  <si>
    <t>Gobinatihan Athimolom</t>
  </si>
  <si>
    <t>Steve Sunter</t>
  </si>
  <si>
    <t>Philippe Lebourg</t>
  </si>
  <si>
    <t>Zahi Abuhanmdeh</t>
  </si>
  <si>
    <t>Motion to accept the P &amp; P P1149_10_wg_pp_rev2.doc proposal for the Working Group- Amendment - Unless otherwise approved by the Sponsor, a quorum shall be defined as 60% of the voting Working Group members.</t>
  </si>
  <si>
    <t>Members</t>
  </si>
  <si>
    <t>Votes</t>
  </si>
  <si>
    <r>
      <t>RESULT (</t>
    </r>
    <r>
      <rPr>
        <b/>
        <sz val="11"/>
        <color rgb="FF006100"/>
        <rFont val="Calibri"/>
        <family val="2"/>
      </rPr>
      <t>PASS</t>
    </r>
    <r>
      <rPr>
        <b/>
        <sz val="11"/>
        <color indexed="8"/>
        <rFont val="Calibri"/>
        <family val="2"/>
      </rPr>
      <t>/</t>
    </r>
    <r>
      <rPr>
        <b/>
        <sz val="11"/>
        <color rgb="FF9C0006"/>
        <rFont val="Calibri"/>
        <family val="2"/>
      </rPr>
      <t>FAIL</t>
    </r>
    <r>
      <rPr>
        <b/>
        <sz val="11"/>
        <color indexed="8"/>
        <rFont val="Calibri"/>
        <family val="2"/>
      </rPr>
      <t>)</t>
    </r>
  </si>
  <si>
    <t>VOTE (Y)</t>
  </si>
  <si>
    <t>VOTE (N)</t>
  </si>
  <si>
    <t>VOTE (A)</t>
  </si>
  <si>
    <t xml:space="preserve"> </t>
  </si>
  <si>
    <t>To accept latest changes of P&amp;P Rev4 sent out to reflector</t>
  </si>
  <si>
    <t>To cancel meetings on 12/23/13 and 12/30/13 due to the holiday break</t>
  </si>
  <si>
    <t xml:space="preserve">  </t>
  </si>
  <si>
    <t xml:space="preserve"> PASS</t>
  </si>
  <si>
    <t>No objections</t>
  </si>
  <si>
    <t>Motion to accept Clause 4 subject to further editorial changes</t>
  </si>
  <si>
    <t>Jon Coburn</t>
  </si>
  <si>
    <t>NA</t>
  </si>
  <si>
    <t>Roger Sowada</t>
  </si>
  <si>
    <t>N/E</t>
  </si>
  <si>
    <t>Motion to accept Clause 6.6 of draft v21 subject to further editorial changes</t>
  </si>
  <si>
    <t>Motion to accept Clause 6 in its entirity subject to further editorial changes</t>
  </si>
  <si>
    <t>A*</t>
  </si>
  <si>
    <t>*No response at time of voting / not able to verbally cast vote</t>
  </si>
  <si>
    <t>y</t>
  </si>
  <si>
    <t>During a working group meeting vote, the Secretary is only to accept vocal responses.</t>
  </si>
  <si>
    <t>to accept clause 7 of draft version  45 subject to further  changes</t>
  </si>
  <si>
    <t>to accept clause 6 of draft version  45 subject to further  changes</t>
  </si>
  <si>
    <t>to accept clause 8 of draft version  47 subject to further  changes</t>
  </si>
  <si>
    <t>To have next meeting on Jan 5th due to the upcoming holiday</t>
  </si>
  <si>
    <t>instruct the editor to continue with the draft and implement 4 byte formatting for packets with 4 bytes formatting of control characters.</t>
  </si>
  <si>
    <t>a</t>
  </si>
  <si>
    <t>n</t>
  </si>
  <si>
    <r>
      <t xml:space="preserve">1) </t>
    </r>
    <r>
      <rPr>
        <sz val="10"/>
        <color rgb="FF000000"/>
        <rFont val="Times New Roman"/>
        <family val="1"/>
      </rPr>
      <t xml:space="preserve">add a Ch-Select command packet 0x7 with a 2-byte SCAN_GROUP, a 2-byte #Ch-Select, and Channel-Select fields, and                                             2) modify the existing SCAN command packet 0x5 to remove the SCAN_GROUP, #Ch-Select, and Channel-Select fields. </t>
    </r>
  </si>
  <si>
    <t>To accept changes made in V58 of the draft relating to 32 bit formatting subject to future editorial changes.</t>
  </si>
  <si>
    <t>To accept changes in Clause 6 of draft V62 subject to further editorial work as needed.</t>
  </si>
  <si>
    <t>To accept Clause 7 BSDL definitions (V68_v2) subject to further editorial changes.</t>
  </si>
  <si>
    <t xml:space="preserve">To accept Clause 8 Channel Bonding (V68_v2)  subject to further editorial changes. </t>
  </si>
  <si>
    <t>Editor to create a first draft of incorporating tehse additional PDL commands to Clause 9., Subject to further WG approval</t>
  </si>
  <si>
    <t>include PDL_commands version 4 (amended) in the main drafts supject to further editorial or other changes as necessary</t>
  </si>
  <si>
    <t>adopt Clause 9 as written in version 74 subject to any editorial  pending changes.</t>
  </si>
  <si>
    <t>Move that we remove the compliance enable pins for 1149.10 recinding the prior vote to accept Clause 4 and Clause 7 in order to make the necessary changes.</t>
  </si>
  <si>
    <t>N</t>
  </si>
  <si>
    <t>JF Cote</t>
  </si>
  <si>
    <t>Motion to accept v81 of the draft pending future editorial changes</t>
  </si>
  <si>
    <t>x</t>
  </si>
  <si>
    <t>Heiko Ehrenburg</t>
  </si>
  <si>
    <t>Motion to remove count field such that all iRaw packet commands are persistent</t>
  </si>
  <si>
    <t xml:space="preserve">Motion for Editor to send draft to MEC at Editor’s discretion. </t>
  </si>
  <si>
    <t>Motion for chair to start process for ballot group</t>
  </si>
  <si>
    <t>Motion to go to Ballot with Draft version 89</t>
  </si>
  <si>
    <t>Motion to go to ballot with draft V90 - draft v89 with the added support for the MAX_FRAMES_1149_10 keyword for half-duplex support.</t>
  </si>
  <si>
    <t>Motion to accept the Policy and Procedures distributed with amendments made today</t>
  </si>
  <si>
    <t>Motion that we approve the Editor to make any final edits to draft V94_12122016v2 at his discretion incorporating comments from Steve's second email and additional clarifications and to initiate the recirculation ballot</t>
  </si>
  <si>
    <t>Motion  that we suspend all p1149.10 working group meetings until further notice is given on the reflector.</t>
  </si>
  <si>
    <t>motion to submit draft 95 to REvCom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</si>
</sst>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1"/>
      <color theme="1"/>
      <name val="Cambria"/>
      <family val="1"/>
      <scheme val="maj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0061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9C6500"/>
      <name val="Calibri"/>
      <family val="2"/>
      <scheme val="minor"/>
    </font>
    <font>
      <b/>
      <sz val="11"/>
      <color rgb="FF006100"/>
      <name val="Calibri"/>
      <family val="2"/>
    </font>
    <font>
      <b/>
      <sz val="11"/>
      <color rgb="FF9C0006"/>
      <name val="Calibri"/>
      <family val="2"/>
    </font>
    <font>
      <sz val="10"/>
      <color rgb="FF000000"/>
      <name val="Times-Roman"/>
    </font>
    <font>
      <sz val="10"/>
      <color rgb="FF000000"/>
      <name val="Times New Roman"/>
      <family val="1"/>
    </font>
    <font>
      <sz val="12"/>
      <color theme="1"/>
      <name val="Times-Roman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0" applyNumberFormat="0" applyBorder="0" applyAlignment="0" applyProtection="0"/>
  </cellStyleXfs>
  <cellXfs count="65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right"/>
    </xf>
    <xf numFmtId="14" fontId="0" fillId="0" borderId="0" xfId="0" applyNumberFormat="1" applyBorder="1" applyAlignment="1">
      <alignment horizontal="right"/>
    </xf>
    <xf numFmtId="0" fontId="0" fillId="0" borderId="0" xfId="0" applyBorder="1" applyAlignment="1">
      <alignment vertical="top" wrapText="1"/>
    </xf>
    <xf numFmtId="0" fontId="5" fillId="0" borderId="0" xfId="0" applyFont="1" applyBorder="1" applyAlignment="1">
      <alignment wrapText="1"/>
    </xf>
    <xf numFmtId="0" fontId="5" fillId="0" borderId="0" xfId="0" applyFont="1" applyBorder="1"/>
    <xf numFmtId="0" fontId="0" fillId="0" borderId="0" xfId="0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/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horizontal="left"/>
    </xf>
    <xf numFmtId="0" fontId="0" fillId="2" borderId="0" xfId="0" applyFill="1" applyBorder="1"/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left" vertical="center"/>
    </xf>
    <xf numFmtId="0" fontId="4" fillId="0" borderId="1" xfId="0" applyFont="1" applyBorder="1" applyAlignment="1">
      <alignment wrapText="1"/>
    </xf>
    <xf numFmtId="14" fontId="1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justify" vertical="center" wrapText="1"/>
    </xf>
    <xf numFmtId="0" fontId="8" fillId="0" borderId="1" xfId="0" applyFont="1" applyBorder="1" applyAlignment="1"/>
    <xf numFmtId="49" fontId="8" fillId="0" borderId="1" xfId="0" applyNumberFormat="1" applyFont="1" applyFill="1" applyBorder="1" applyAlignment="1">
      <alignment horizontal="center" vertical="center"/>
    </xf>
    <xf numFmtId="0" fontId="9" fillId="6" borderId="1" xfId="1" applyFill="1" applyBorder="1" applyAlignment="1">
      <alignment horizontal="center" vertical="center" wrapText="1"/>
    </xf>
    <xf numFmtId="0" fontId="10" fillId="6" borderId="1" xfId="2" applyFill="1" applyBorder="1" applyAlignment="1">
      <alignment horizontal="center" vertical="center" wrapText="1"/>
    </xf>
    <xf numFmtId="0" fontId="11" fillId="6" borderId="1" xfId="3" applyFill="1" applyBorder="1" applyAlignment="1">
      <alignment horizontal="center" vertical="center" wrapText="1"/>
    </xf>
    <xf numFmtId="0" fontId="12" fillId="6" borderId="1" xfId="1" applyFont="1" applyFill="1" applyBorder="1" applyAlignment="1">
      <alignment horizontal="right" vertical="center" wrapText="1"/>
    </xf>
    <xf numFmtId="0" fontId="13" fillId="6" borderId="1" xfId="2" applyFont="1" applyFill="1" applyBorder="1" applyAlignment="1">
      <alignment horizontal="right" vertical="center" wrapText="1"/>
    </xf>
    <xf numFmtId="0" fontId="14" fillId="6" borderId="1" xfId="3" applyFont="1" applyFill="1" applyBorder="1" applyAlignment="1">
      <alignment horizontal="right" vertical="center" wrapText="1"/>
    </xf>
    <xf numFmtId="14" fontId="0" fillId="0" borderId="1" xfId="0" applyNumberFormat="1" applyBorder="1" applyAlignment="1">
      <alignment horizontal="center"/>
    </xf>
    <xf numFmtId="0" fontId="0" fillId="0" borderId="1" xfId="0" applyBorder="1"/>
    <xf numFmtId="0" fontId="0" fillId="2" borderId="1" xfId="0" applyFill="1" applyBorder="1"/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9" fillId="3" borderId="1" xfId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11" fillId="5" borderId="1" xfId="3" applyBorder="1" applyAlignment="1">
      <alignment horizontal="center"/>
    </xf>
    <xf numFmtId="0" fontId="9" fillId="3" borderId="1" xfId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 applyAlignment="1">
      <alignment horizontal="left"/>
    </xf>
    <xf numFmtId="0" fontId="4" fillId="0" borderId="2" xfId="0" applyFont="1" applyBorder="1" applyAlignment="1">
      <alignment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14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wrapText="1"/>
    </xf>
    <xf numFmtId="14" fontId="1" fillId="0" borderId="4" xfId="0" applyNumberFormat="1" applyFont="1" applyBorder="1" applyAlignment="1"/>
    <xf numFmtId="14" fontId="1" fillId="0" borderId="4" xfId="0" applyNumberFormat="1" applyFont="1" applyBorder="1" applyAlignment="1">
      <alignment wrapText="1"/>
    </xf>
    <xf numFmtId="0" fontId="0" fillId="0" borderId="1" xfId="0" applyFill="1" applyBorder="1"/>
    <xf numFmtId="0" fontId="9" fillId="0" borderId="1" xfId="1" applyFill="1" applyBorder="1" applyAlignment="1">
      <alignment horizontal="center"/>
    </xf>
    <xf numFmtId="0" fontId="11" fillId="0" borderId="1" xfId="3" applyFill="1" applyBorder="1" applyAlignment="1">
      <alignment horizontal="center"/>
    </xf>
    <xf numFmtId="0" fontId="17" fillId="0" borderId="1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14" fontId="0" fillId="0" borderId="1" xfId="0" applyNumberFormat="1" applyBorder="1"/>
    <xf numFmtId="0" fontId="0" fillId="0" borderId="1" xfId="0" applyFill="1" applyBorder="1" applyAlignment="1">
      <alignment wrapText="1"/>
    </xf>
    <xf numFmtId="0" fontId="19" fillId="0" borderId="0" xfId="0" applyFont="1" applyAlignment="1">
      <alignment wrapText="1"/>
    </xf>
    <xf numFmtId="49" fontId="19" fillId="0" borderId="0" xfId="0" applyNumberFormat="1" applyFont="1" applyAlignment="1">
      <alignment wrapText="1"/>
    </xf>
  </cellXfs>
  <cellStyles count="4">
    <cellStyle name="Bad" xfId="2" builtinId="27"/>
    <cellStyle name="Good" xfId="1" builtinId="26"/>
    <cellStyle name="Neutral" xfId="3" builtinId="28"/>
    <cellStyle name="Normal" xfId="0" builtinId="0"/>
  </cellStyles>
  <dxfs count="817"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b val="0"/>
        <i val="0"/>
        <strike val="0"/>
        <color rgb="FF006100"/>
      </font>
      <fill>
        <patternFill patternType="solid">
          <bgColor rgb="FF92D050"/>
        </patternFill>
      </fill>
    </dxf>
    <dxf>
      <font>
        <color theme="5" tint="-0.24994659260841701"/>
      </font>
      <fill>
        <patternFill>
          <bgColor theme="5" tint="0.59996337778862885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006100"/>
      <color rgb="FFCCFFCC"/>
      <color rgb="FF99FF99"/>
      <color rgb="FF9C000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G89"/>
  <sheetViews>
    <sheetView tabSelected="1" zoomScaleNormal="100" workbookViewId="0">
      <pane xSplit="1" ySplit="8" topLeftCell="AB9" activePane="bottomRight" state="frozenSplit"/>
      <selection pane="topRight" activeCell="G7" sqref="G7"/>
      <selection pane="bottomLeft" activeCell="A30" sqref="A30:XFD30"/>
      <selection pane="bottomRight" activeCell="AF3" sqref="AF3"/>
    </sheetView>
  </sheetViews>
  <sheetFormatPr defaultColWidth="9.109375" defaultRowHeight="14.4"/>
  <cols>
    <col min="1" max="1" width="20.6640625" style="3" customWidth="1"/>
    <col min="2" max="2" width="68.44140625" style="8" bestFit="1" customWidth="1"/>
    <col min="3" max="3" width="53" style="2" bestFit="1" customWidth="1"/>
    <col min="4" max="4" width="51.5546875" style="35" bestFit="1" customWidth="1"/>
    <col min="5" max="5" width="31.109375" style="2" customWidth="1"/>
    <col min="6" max="10" width="28.33203125" style="2" customWidth="1"/>
    <col min="11" max="17" width="28.6640625" style="2" customWidth="1"/>
    <col min="18" max="18" width="30.5546875" style="2" customWidth="1"/>
    <col min="19" max="33" width="24.33203125" style="2" customWidth="1"/>
    <col min="34" max="16384" width="9.109375" style="2"/>
  </cols>
  <sheetData>
    <row r="1" spans="1:33">
      <c r="A1" s="14" t="s">
        <v>1</v>
      </c>
      <c r="B1" s="19">
        <v>41575</v>
      </c>
      <c r="C1" s="31">
        <v>41589</v>
      </c>
      <c r="D1" s="37">
        <v>41624</v>
      </c>
      <c r="E1" s="31">
        <v>41715</v>
      </c>
      <c r="F1" s="31">
        <v>41771</v>
      </c>
      <c r="G1" s="31">
        <v>41799</v>
      </c>
      <c r="H1" s="31">
        <v>41827</v>
      </c>
      <c r="I1" s="31">
        <v>41834</v>
      </c>
      <c r="J1" s="31">
        <v>41967</v>
      </c>
      <c r="K1" s="31">
        <v>41967</v>
      </c>
      <c r="L1" s="31">
        <v>41981</v>
      </c>
      <c r="M1" s="31">
        <v>41988</v>
      </c>
      <c r="N1" s="31">
        <v>42093</v>
      </c>
      <c r="O1" s="31">
        <v>42156</v>
      </c>
      <c r="P1" s="31">
        <v>42156</v>
      </c>
      <c r="Q1" s="31">
        <v>42198</v>
      </c>
      <c r="R1" s="61">
        <v>42240</v>
      </c>
      <c r="S1" s="61">
        <v>42240</v>
      </c>
      <c r="T1" s="61">
        <v>42275</v>
      </c>
      <c r="U1" s="61">
        <v>42303</v>
      </c>
      <c r="V1" s="61">
        <v>42317</v>
      </c>
      <c r="W1" s="61">
        <v>42359</v>
      </c>
      <c r="X1" s="61"/>
      <c r="Y1" s="61"/>
      <c r="Z1" s="61"/>
      <c r="AA1" s="61"/>
      <c r="AB1" s="61"/>
      <c r="AC1" s="61"/>
      <c r="AD1" s="61"/>
      <c r="AE1" s="61"/>
      <c r="AF1" s="61"/>
      <c r="AG1" s="61"/>
    </row>
    <row r="2" spans="1:33">
      <c r="A2" s="14" t="s">
        <v>9</v>
      </c>
      <c r="B2" s="20">
        <v>1</v>
      </c>
      <c r="C2" s="1">
        <v>2</v>
      </c>
      <c r="D2" s="38">
        <v>3</v>
      </c>
      <c r="E2" s="1">
        <v>4</v>
      </c>
      <c r="F2" s="1">
        <v>5</v>
      </c>
      <c r="G2" s="1">
        <f t="shared" ref="G2:Q2" si="0">F2+1</f>
        <v>6</v>
      </c>
      <c r="H2" s="1">
        <f t="shared" si="0"/>
        <v>7</v>
      </c>
      <c r="I2" s="1">
        <f t="shared" si="0"/>
        <v>8</v>
      </c>
      <c r="J2" s="1">
        <f t="shared" si="0"/>
        <v>9</v>
      </c>
      <c r="K2" s="1">
        <f t="shared" si="0"/>
        <v>10</v>
      </c>
      <c r="L2" s="1">
        <f t="shared" si="0"/>
        <v>11</v>
      </c>
      <c r="M2" s="1">
        <f t="shared" si="0"/>
        <v>12</v>
      </c>
      <c r="N2" s="1">
        <f t="shared" si="0"/>
        <v>13</v>
      </c>
      <c r="O2" s="1">
        <f t="shared" si="0"/>
        <v>14</v>
      </c>
      <c r="P2" s="1">
        <f t="shared" si="0"/>
        <v>15</v>
      </c>
      <c r="Q2" s="1">
        <f t="shared" si="0"/>
        <v>16</v>
      </c>
      <c r="R2" s="32">
        <v>17</v>
      </c>
      <c r="S2" s="32">
        <v>18</v>
      </c>
      <c r="T2" s="32">
        <v>19</v>
      </c>
      <c r="U2" s="32">
        <f t="shared" ref="U2:AA2" si="1">T2+1</f>
        <v>20</v>
      </c>
      <c r="V2" s="32">
        <f t="shared" si="1"/>
        <v>21</v>
      </c>
      <c r="W2" s="32">
        <f t="shared" si="1"/>
        <v>22</v>
      </c>
      <c r="X2" s="32">
        <f t="shared" si="1"/>
        <v>23</v>
      </c>
      <c r="Y2" s="32">
        <f t="shared" si="1"/>
        <v>24</v>
      </c>
      <c r="Z2" s="32">
        <f t="shared" si="1"/>
        <v>25</v>
      </c>
      <c r="AA2" s="32">
        <f t="shared" si="1"/>
        <v>26</v>
      </c>
      <c r="AB2" s="32">
        <f t="shared" ref="AB2:AC2" si="2">AA2+1</f>
        <v>27</v>
      </c>
      <c r="AC2" s="32">
        <f t="shared" si="2"/>
        <v>28</v>
      </c>
      <c r="AD2" s="32">
        <f>AC2+1</f>
        <v>29</v>
      </c>
      <c r="AE2" s="32">
        <f>AD2+1</f>
        <v>30</v>
      </c>
      <c r="AF2" s="32">
        <f>AE2+1</f>
        <v>31</v>
      </c>
      <c r="AG2" s="32">
        <f>AF2+1</f>
        <v>32</v>
      </c>
    </row>
    <row r="3" spans="1:33" ht="108.6" customHeight="1">
      <c r="A3" s="15" t="s">
        <v>0</v>
      </c>
      <c r="B3" s="22" t="s">
        <v>30</v>
      </c>
      <c r="C3" s="32" t="s">
        <v>38</v>
      </c>
      <c r="D3" s="38" t="s">
        <v>39</v>
      </c>
      <c r="E3" s="42" t="s">
        <v>43</v>
      </c>
      <c r="F3" s="42" t="s">
        <v>43</v>
      </c>
      <c r="G3" s="42" t="s">
        <v>48</v>
      </c>
      <c r="H3" s="42" t="s">
        <v>49</v>
      </c>
      <c r="I3" s="42" t="s">
        <v>53</v>
      </c>
      <c r="J3" s="42" t="s">
        <v>55</v>
      </c>
      <c r="K3" s="42" t="s">
        <v>54</v>
      </c>
      <c r="L3" s="42" t="s">
        <v>56</v>
      </c>
      <c r="M3" s="42" t="s">
        <v>57</v>
      </c>
      <c r="N3" s="42" t="s">
        <v>58</v>
      </c>
      <c r="O3" s="42" t="s">
        <v>62</v>
      </c>
      <c r="P3" s="59" t="s">
        <v>61</v>
      </c>
      <c r="Q3" s="60" t="s">
        <v>63</v>
      </c>
      <c r="R3" s="62" t="s">
        <v>64</v>
      </c>
      <c r="S3" s="62" t="s">
        <v>65</v>
      </c>
      <c r="T3" s="62" t="s">
        <v>66</v>
      </c>
      <c r="U3" s="63" t="s">
        <v>67</v>
      </c>
      <c r="V3" s="64" t="s">
        <v>68</v>
      </c>
      <c r="W3" s="64" t="s">
        <v>69</v>
      </c>
      <c r="X3" s="64" t="s">
        <v>72</v>
      </c>
      <c r="Y3" s="63" t="s">
        <v>76</v>
      </c>
      <c r="Z3" s="63" t="s">
        <v>77</v>
      </c>
      <c r="AA3" s="63" t="s">
        <v>75</v>
      </c>
      <c r="AB3" s="63" t="s">
        <v>78</v>
      </c>
      <c r="AC3" s="63" t="s">
        <v>79</v>
      </c>
      <c r="AD3" s="63" t="s">
        <v>80</v>
      </c>
      <c r="AE3" s="63" t="s">
        <v>81</v>
      </c>
      <c r="AF3" s="63" t="s">
        <v>83</v>
      </c>
      <c r="AG3" s="63" t="s">
        <v>82</v>
      </c>
    </row>
    <row r="4" spans="1:33">
      <c r="A4" s="15" t="s">
        <v>33</v>
      </c>
      <c r="B4" s="21" t="str">
        <f>IF((B$5&gt;(SUM(B$5:B$7)/2)),"PASS","FAIL")</f>
        <v>PASS</v>
      </c>
      <c r="C4" s="21" t="str">
        <f>IF((C$5&gt;(SUM(C$5:C$7)/2)),"PASS","FAIL")</f>
        <v>PASS</v>
      </c>
      <c r="D4" s="36" t="s">
        <v>41</v>
      </c>
      <c r="E4" s="21" t="str">
        <f t="shared" ref="E4:J4" si="3">IF((E$5&gt;(SUM(E$5:E$7)/2)),"PASS","FAIL")</f>
        <v>PASS</v>
      </c>
      <c r="F4" s="21" t="str">
        <f t="shared" si="3"/>
        <v>PASS</v>
      </c>
      <c r="G4" s="21" t="str">
        <f t="shared" si="3"/>
        <v>PASS</v>
      </c>
      <c r="H4" s="21" t="str">
        <f t="shared" si="3"/>
        <v>PASS</v>
      </c>
      <c r="I4" s="21" t="str">
        <f t="shared" si="3"/>
        <v>PASS</v>
      </c>
      <c r="J4" s="21" t="str">
        <f t="shared" si="3"/>
        <v>PASS</v>
      </c>
      <c r="K4" s="21" t="str">
        <f t="shared" ref="K4:AG4" si="4">IF((K$5&gt;(SUM(K$5:K$7)/2)),"PASS","FAIL")</f>
        <v>PASS</v>
      </c>
      <c r="L4" s="21" t="str">
        <f t="shared" si="4"/>
        <v>PASS</v>
      </c>
      <c r="M4" s="21" t="str">
        <f t="shared" si="4"/>
        <v>PASS</v>
      </c>
      <c r="N4" s="21" t="str">
        <f t="shared" si="4"/>
        <v>PASS</v>
      </c>
      <c r="O4" s="21" t="str">
        <f t="shared" si="4"/>
        <v>PASS</v>
      </c>
      <c r="P4" s="21" t="str">
        <f t="shared" si="4"/>
        <v>PASS</v>
      </c>
      <c r="Q4" s="21" t="str">
        <f t="shared" si="4"/>
        <v>PASS</v>
      </c>
      <c r="R4" s="21" t="str">
        <f t="shared" si="4"/>
        <v>PASS</v>
      </c>
      <c r="S4" s="21" t="str">
        <f t="shared" si="4"/>
        <v>PASS</v>
      </c>
      <c r="T4" s="21" t="str">
        <f t="shared" si="4"/>
        <v>PASS</v>
      </c>
      <c r="U4" s="21" t="str">
        <f t="shared" si="4"/>
        <v>PASS</v>
      </c>
      <c r="V4" s="21" t="str">
        <f t="shared" si="4"/>
        <v>PASS</v>
      </c>
      <c r="W4" s="21" t="str">
        <f t="shared" si="4"/>
        <v>PASS</v>
      </c>
      <c r="X4" s="21" t="str">
        <f t="shared" si="4"/>
        <v>PASS</v>
      </c>
      <c r="Y4" s="21" t="str">
        <f t="shared" si="4"/>
        <v>PASS</v>
      </c>
      <c r="Z4" s="21" t="str">
        <f t="shared" si="4"/>
        <v>PASS</v>
      </c>
      <c r="AA4" s="21" t="str">
        <f t="shared" si="4"/>
        <v>PASS</v>
      </c>
      <c r="AB4" s="21" t="str">
        <f t="shared" si="4"/>
        <v>PASS</v>
      </c>
      <c r="AC4" s="21" t="str">
        <f t="shared" si="4"/>
        <v>PASS</v>
      </c>
      <c r="AD4" s="21" t="str">
        <f t="shared" si="4"/>
        <v>PASS</v>
      </c>
      <c r="AE4" s="21" t="str">
        <f t="shared" si="4"/>
        <v>PASS</v>
      </c>
      <c r="AF4" s="21" t="str">
        <f t="shared" si="4"/>
        <v>PASS</v>
      </c>
      <c r="AG4" s="21" t="str">
        <f t="shared" si="4"/>
        <v>PASS</v>
      </c>
    </row>
    <row r="5" spans="1:33">
      <c r="A5" s="28" t="s">
        <v>34</v>
      </c>
      <c r="B5" s="25">
        <f>COUNTIF(B$10:B$102,"Y")</f>
        <v>12</v>
      </c>
      <c r="C5" s="25">
        <f>COUNTIF(C$10:C$102,"Y")</f>
        <v>12</v>
      </c>
      <c r="D5" s="38" t="s">
        <v>42</v>
      </c>
      <c r="E5" s="25">
        <f t="shared" ref="E5:AG5" si="5">COUNTIF(E$10:E$102,"Y")</f>
        <v>8</v>
      </c>
      <c r="F5" s="25">
        <f t="shared" si="5"/>
        <v>12</v>
      </c>
      <c r="G5" s="25">
        <f t="shared" si="5"/>
        <v>9</v>
      </c>
      <c r="H5" s="25">
        <f t="shared" si="5"/>
        <v>9</v>
      </c>
      <c r="I5" s="25">
        <f t="shared" si="5"/>
        <v>8</v>
      </c>
      <c r="J5" s="25">
        <f t="shared" si="5"/>
        <v>7</v>
      </c>
      <c r="K5" s="25">
        <f t="shared" si="5"/>
        <v>7</v>
      </c>
      <c r="L5" s="25">
        <f t="shared" si="5"/>
        <v>7</v>
      </c>
      <c r="M5" s="25">
        <f t="shared" si="5"/>
        <v>8</v>
      </c>
      <c r="N5" s="25">
        <f t="shared" si="5"/>
        <v>7</v>
      </c>
      <c r="O5" s="25">
        <f t="shared" si="5"/>
        <v>9</v>
      </c>
      <c r="P5" s="25">
        <f t="shared" si="5"/>
        <v>9</v>
      </c>
      <c r="Q5" s="25">
        <f t="shared" si="5"/>
        <v>8</v>
      </c>
      <c r="R5" s="25">
        <f t="shared" si="5"/>
        <v>5</v>
      </c>
      <c r="S5" s="25">
        <f t="shared" si="5"/>
        <v>6</v>
      </c>
      <c r="T5" s="25">
        <f t="shared" si="5"/>
        <v>9</v>
      </c>
      <c r="U5" s="25">
        <f t="shared" si="5"/>
        <v>11</v>
      </c>
      <c r="V5" s="25">
        <f t="shared" si="5"/>
        <v>10</v>
      </c>
      <c r="W5" s="25">
        <f t="shared" si="5"/>
        <v>8</v>
      </c>
      <c r="X5" s="25">
        <f t="shared" si="5"/>
        <v>9</v>
      </c>
      <c r="Y5" s="25">
        <f t="shared" si="5"/>
        <v>11</v>
      </c>
      <c r="Z5" s="25">
        <f t="shared" si="5"/>
        <v>10</v>
      </c>
      <c r="AA5" s="25">
        <f t="shared" si="5"/>
        <v>11</v>
      </c>
      <c r="AB5" s="25">
        <f t="shared" si="5"/>
        <v>9</v>
      </c>
      <c r="AC5" s="25">
        <f t="shared" si="5"/>
        <v>10</v>
      </c>
      <c r="AD5" s="25">
        <f t="shared" si="5"/>
        <v>9</v>
      </c>
      <c r="AE5" s="25">
        <f t="shared" si="5"/>
        <v>10</v>
      </c>
      <c r="AF5" s="25">
        <f t="shared" si="5"/>
        <v>8</v>
      </c>
      <c r="AG5" s="25">
        <f t="shared" si="5"/>
        <v>8</v>
      </c>
    </row>
    <row r="6" spans="1:33">
      <c r="A6" s="29" t="s">
        <v>35</v>
      </c>
      <c r="B6" s="26">
        <f>COUNTIF(B$10:B$102,"N")</f>
        <v>0</v>
      </c>
      <c r="C6" s="26">
        <f>COUNTIF(C$10:C$102,"N")</f>
        <v>0</v>
      </c>
      <c r="D6" s="38"/>
      <c r="E6" s="26">
        <f t="shared" ref="E6:AG6" si="6">COUNTIF(E$10:E$102,"N")</f>
        <v>0</v>
      </c>
      <c r="F6" s="26">
        <f t="shared" si="6"/>
        <v>0</v>
      </c>
      <c r="G6" s="26">
        <f t="shared" si="6"/>
        <v>0</v>
      </c>
      <c r="H6" s="26">
        <f t="shared" si="6"/>
        <v>0</v>
      </c>
      <c r="I6" s="26">
        <f t="shared" si="6"/>
        <v>0</v>
      </c>
      <c r="J6" s="26">
        <f t="shared" si="6"/>
        <v>0</v>
      </c>
      <c r="K6" s="26">
        <f t="shared" si="6"/>
        <v>0</v>
      </c>
      <c r="L6" s="26">
        <f t="shared" si="6"/>
        <v>0</v>
      </c>
      <c r="M6" s="26">
        <f t="shared" si="6"/>
        <v>0</v>
      </c>
      <c r="N6" s="26">
        <f t="shared" si="6"/>
        <v>2</v>
      </c>
      <c r="O6" s="26">
        <f t="shared" si="6"/>
        <v>0</v>
      </c>
      <c r="P6" s="26">
        <f t="shared" si="6"/>
        <v>0</v>
      </c>
      <c r="Q6" s="26">
        <f t="shared" si="6"/>
        <v>0</v>
      </c>
      <c r="R6" s="26">
        <f t="shared" si="6"/>
        <v>0</v>
      </c>
      <c r="S6" s="26">
        <f t="shared" si="6"/>
        <v>0</v>
      </c>
      <c r="T6" s="26">
        <f t="shared" si="6"/>
        <v>0</v>
      </c>
      <c r="U6" s="26">
        <f t="shared" si="6"/>
        <v>0</v>
      </c>
      <c r="V6" s="26">
        <f t="shared" si="6"/>
        <v>0</v>
      </c>
      <c r="W6" s="26">
        <f t="shared" si="6"/>
        <v>1</v>
      </c>
      <c r="X6" s="26">
        <f t="shared" si="6"/>
        <v>0</v>
      </c>
      <c r="Y6" s="26">
        <f t="shared" si="6"/>
        <v>0</v>
      </c>
      <c r="Z6" s="26">
        <f t="shared" si="6"/>
        <v>0</v>
      </c>
      <c r="AA6" s="26">
        <f t="shared" si="6"/>
        <v>0</v>
      </c>
      <c r="AB6" s="26">
        <f t="shared" si="6"/>
        <v>0</v>
      </c>
      <c r="AC6" s="26">
        <f t="shared" si="6"/>
        <v>0</v>
      </c>
      <c r="AD6" s="26">
        <f t="shared" si="6"/>
        <v>0</v>
      </c>
      <c r="AE6" s="26">
        <f t="shared" si="6"/>
        <v>0</v>
      </c>
      <c r="AF6" s="26">
        <f t="shared" si="6"/>
        <v>0</v>
      </c>
      <c r="AG6" s="26">
        <f t="shared" si="6"/>
        <v>0</v>
      </c>
    </row>
    <row r="7" spans="1:33">
      <c r="A7" s="30" t="s">
        <v>36</v>
      </c>
      <c r="B7" s="27">
        <f>COUNTIF(B$10:B$102,"A")</f>
        <v>1</v>
      </c>
      <c r="C7" s="27">
        <f>COUNTIF(C$10:C$102,"A")</f>
        <v>1</v>
      </c>
      <c r="D7" s="38"/>
      <c r="E7" s="27">
        <f t="shared" ref="E7:AG7" si="7">COUNTIF(E$10:E$102,"A")</f>
        <v>1</v>
      </c>
      <c r="F7" s="27">
        <f t="shared" si="7"/>
        <v>1</v>
      </c>
      <c r="G7" s="27">
        <f t="shared" si="7"/>
        <v>0</v>
      </c>
      <c r="H7" s="27">
        <f t="shared" si="7"/>
        <v>2</v>
      </c>
      <c r="I7" s="27">
        <f t="shared" si="7"/>
        <v>1</v>
      </c>
      <c r="J7" s="27">
        <f t="shared" si="7"/>
        <v>0</v>
      </c>
      <c r="K7" s="27">
        <f t="shared" si="7"/>
        <v>0</v>
      </c>
      <c r="L7" s="27">
        <f t="shared" si="7"/>
        <v>2</v>
      </c>
      <c r="M7" s="27">
        <f t="shared" si="7"/>
        <v>0</v>
      </c>
      <c r="N7" s="27">
        <f t="shared" si="7"/>
        <v>4</v>
      </c>
      <c r="O7" s="27">
        <f t="shared" si="7"/>
        <v>1</v>
      </c>
      <c r="P7" s="27">
        <f t="shared" si="7"/>
        <v>1</v>
      </c>
      <c r="Q7" s="27">
        <f t="shared" si="7"/>
        <v>1</v>
      </c>
      <c r="R7" s="27">
        <f t="shared" si="7"/>
        <v>2</v>
      </c>
      <c r="S7" s="27">
        <f t="shared" si="7"/>
        <v>2</v>
      </c>
      <c r="T7" s="27">
        <f t="shared" si="7"/>
        <v>2</v>
      </c>
      <c r="U7" s="27">
        <f t="shared" si="7"/>
        <v>2</v>
      </c>
      <c r="V7" s="27">
        <f t="shared" si="7"/>
        <v>1</v>
      </c>
      <c r="W7" s="27">
        <f t="shared" si="7"/>
        <v>2</v>
      </c>
      <c r="X7" s="27">
        <f t="shared" si="7"/>
        <v>2</v>
      </c>
      <c r="Y7" s="27">
        <f t="shared" si="7"/>
        <v>2</v>
      </c>
      <c r="Z7" s="27">
        <f t="shared" si="7"/>
        <v>2</v>
      </c>
      <c r="AA7" s="27">
        <f t="shared" si="7"/>
        <v>1</v>
      </c>
      <c r="AB7" s="27">
        <f t="shared" si="7"/>
        <v>2</v>
      </c>
      <c r="AC7" s="27">
        <f t="shared" si="7"/>
        <v>0</v>
      </c>
      <c r="AD7" s="27">
        <f t="shared" si="7"/>
        <v>3</v>
      </c>
      <c r="AE7" s="27">
        <f t="shared" si="7"/>
        <v>0</v>
      </c>
      <c r="AF7" s="27">
        <f t="shared" si="7"/>
        <v>0</v>
      </c>
      <c r="AG7" s="27">
        <f t="shared" si="7"/>
        <v>0</v>
      </c>
    </row>
    <row r="8" spans="1:33" s="13" customFormat="1" ht="2.1" customHeight="1">
      <c r="A8" s="16"/>
      <c r="B8" s="17"/>
      <c r="C8" s="33"/>
      <c r="D8" s="39"/>
      <c r="E8" s="33"/>
    </row>
    <row r="9" spans="1:33">
      <c r="A9" s="23" t="s">
        <v>31</v>
      </c>
      <c r="B9" s="24" t="s">
        <v>32</v>
      </c>
      <c r="C9" s="32"/>
      <c r="D9" s="38"/>
      <c r="E9" s="32"/>
      <c r="F9" s="32"/>
      <c r="G9" s="32"/>
      <c r="H9" s="32"/>
      <c r="I9" s="32"/>
      <c r="J9" s="32"/>
      <c r="K9" s="1"/>
      <c r="L9" s="1"/>
      <c r="M9" s="1"/>
      <c r="N9" s="1"/>
      <c r="O9" s="1"/>
      <c r="P9" s="1"/>
      <c r="Q9" s="1"/>
    </row>
    <row r="10" spans="1:33">
      <c r="A10" s="18" t="s">
        <v>2</v>
      </c>
      <c r="B10" s="1" t="s">
        <v>6</v>
      </c>
      <c r="C10" s="1" t="s">
        <v>6</v>
      </c>
      <c r="D10" s="38" t="s">
        <v>40</v>
      </c>
      <c r="E10" s="40" t="s">
        <v>7</v>
      </c>
      <c r="F10" s="40" t="s">
        <v>7</v>
      </c>
      <c r="G10" s="32"/>
      <c r="H10" s="40" t="s">
        <v>7</v>
      </c>
      <c r="I10" s="41" t="s">
        <v>52</v>
      </c>
      <c r="J10" s="41"/>
      <c r="K10" s="41"/>
      <c r="L10" s="40" t="s">
        <v>7</v>
      </c>
      <c r="M10" s="41" t="s">
        <v>52</v>
      </c>
      <c r="N10" s="40" t="s">
        <v>59</v>
      </c>
      <c r="O10" s="40" t="s">
        <v>7</v>
      </c>
      <c r="P10" s="40" t="s">
        <v>7</v>
      </c>
      <c r="Q10" s="40" t="s">
        <v>7</v>
      </c>
      <c r="R10" s="40" t="s">
        <v>7</v>
      </c>
      <c r="S10" s="40" t="s">
        <v>7</v>
      </c>
      <c r="T10" s="40" t="s">
        <v>7</v>
      </c>
      <c r="U10" s="40" t="s">
        <v>7</v>
      </c>
      <c r="V10" s="40" t="s">
        <v>7</v>
      </c>
      <c r="W10" s="40" t="s">
        <v>7</v>
      </c>
      <c r="X10" s="40"/>
      <c r="Y10" s="40" t="s">
        <v>7</v>
      </c>
      <c r="Z10" s="40" t="s">
        <v>73</v>
      </c>
      <c r="AA10" s="40" t="s">
        <v>73</v>
      </c>
      <c r="AB10" s="40" t="s">
        <v>59</v>
      </c>
      <c r="AC10" s="40" t="s">
        <v>37</v>
      </c>
      <c r="AD10" s="40" t="s">
        <v>59</v>
      </c>
      <c r="AE10" s="40" t="s">
        <v>37</v>
      </c>
      <c r="AF10" s="40" t="s">
        <v>37</v>
      </c>
      <c r="AG10" s="40" t="s">
        <v>37</v>
      </c>
    </row>
    <row r="11" spans="1:33">
      <c r="A11" s="18" t="s">
        <v>11</v>
      </c>
      <c r="B11" s="1" t="s">
        <v>37</v>
      </c>
      <c r="C11" s="1"/>
      <c r="D11" s="38"/>
      <c r="E11" s="1" t="s">
        <v>37</v>
      </c>
      <c r="F11" s="32"/>
      <c r="G11" s="32"/>
      <c r="H11" s="32"/>
      <c r="I11" s="32"/>
      <c r="J11" s="32"/>
      <c r="K11" s="1"/>
      <c r="L11" s="1"/>
      <c r="M11" s="1"/>
      <c r="N11" s="1"/>
      <c r="O11" s="1"/>
      <c r="P11" s="1"/>
      <c r="Q11" s="1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  <c r="AF11" s="32"/>
      <c r="AG11" s="32"/>
    </row>
    <row r="12" spans="1:33">
      <c r="A12" s="18" t="s">
        <v>3</v>
      </c>
      <c r="B12" s="1" t="s">
        <v>6</v>
      </c>
      <c r="C12" s="1" t="s">
        <v>6</v>
      </c>
      <c r="D12" s="38" t="s">
        <v>37</v>
      </c>
      <c r="E12" s="41" t="s">
        <v>6</v>
      </c>
      <c r="F12" s="41" t="s">
        <v>6</v>
      </c>
      <c r="G12" s="41" t="s">
        <v>6</v>
      </c>
      <c r="H12" s="41" t="s">
        <v>6</v>
      </c>
      <c r="I12" s="41" t="s">
        <v>52</v>
      </c>
      <c r="J12" s="41" t="s">
        <v>52</v>
      </c>
      <c r="K12" s="41" t="s">
        <v>52</v>
      </c>
      <c r="L12" s="41" t="s">
        <v>52</v>
      </c>
      <c r="M12" s="41" t="s">
        <v>52</v>
      </c>
      <c r="N12" s="41" t="s">
        <v>52</v>
      </c>
      <c r="O12" s="41" t="s">
        <v>6</v>
      </c>
      <c r="P12" s="41" t="s">
        <v>52</v>
      </c>
      <c r="Q12" s="41" t="s">
        <v>6</v>
      </c>
      <c r="R12" s="32"/>
      <c r="S12" s="32"/>
      <c r="T12" s="40" t="s">
        <v>52</v>
      </c>
      <c r="U12" s="40" t="s">
        <v>6</v>
      </c>
      <c r="V12" s="40" t="s">
        <v>52</v>
      </c>
      <c r="W12" s="40"/>
      <c r="X12" s="40" t="s">
        <v>52</v>
      </c>
      <c r="Y12" s="40" t="s">
        <v>52</v>
      </c>
      <c r="Z12" s="40" t="s">
        <v>6</v>
      </c>
      <c r="AA12" s="40" t="s">
        <v>52</v>
      </c>
      <c r="AB12" s="40" t="s">
        <v>52</v>
      </c>
      <c r="AC12" s="40" t="s">
        <v>52</v>
      </c>
      <c r="AD12" s="40" t="s">
        <v>52</v>
      </c>
      <c r="AE12" s="40" t="s">
        <v>6</v>
      </c>
      <c r="AF12" s="40" t="s">
        <v>52</v>
      </c>
      <c r="AG12" s="40" t="s">
        <v>52</v>
      </c>
    </row>
    <row r="13" spans="1:33">
      <c r="A13" s="18" t="s">
        <v>13</v>
      </c>
      <c r="B13" s="1" t="s">
        <v>6</v>
      </c>
      <c r="C13" s="1" t="s">
        <v>6</v>
      </c>
      <c r="D13" s="38"/>
      <c r="E13" s="34" t="s">
        <v>45</v>
      </c>
      <c r="F13" s="41" t="s">
        <v>6</v>
      </c>
      <c r="G13" s="41" t="s">
        <v>6</v>
      </c>
      <c r="H13" s="41" t="s">
        <v>6</v>
      </c>
      <c r="I13" s="32"/>
      <c r="J13" s="32"/>
      <c r="K13" s="1"/>
      <c r="L13" s="1" t="s">
        <v>52</v>
      </c>
      <c r="M13" s="1" t="s">
        <v>52</v>
      </c>
      <c r="N13" s="1" t="s">
        <v>60</v>
      </c>
      <c r="O13" s="1"/>
      <c r="P13" s="1"/>
      <c r="Q13" s="1" t="s">
        <v>6</v>
      </c>
      <c r="R13" s="40" t="s">
        <v>7</v>
      </c>
      <c r="S13" s="40" t="s">
        <v>7</v>
      </c>
      <c r="T13" s="40" t="s">
        <v>52</v>
      </c>
      <c r="U13" s="40" t="s">
        <v>6</v>
      </c>
      <c r="V13" s="40" t="s">
        <v>52</v>
      </c>
      <c r="W13" s="40" t="s">
        <v>70</v>
      </c>
      <c r="X13" s="40"/>
      <c r="Y13" s="40" t="s">
        <v>52</v>
      </c>
      <c r="Z13" s="40" t="s">
        <v>6</v>
      </c>
      <c r="AA13" s="40" t="s">
        <v>52</v>
      </c>
      <c r="AB13" s="40" t="s">
        <v>52</v>
      </c>
      <c r="AC13" s="40"/>
      <c r="AD13" s="40" t="s">
        <v>59</v>
      </c>
      <c r="AE13" s="40" t="s">
        <v>37</v>
      </c>
      <c r="AF13" s="40" t="s">
        <v>37</v>
      </c>
      <c r="AG13" s="40" t="s">
        <v>37</v>
      </c>
    </row>
    <row r="14" spans="1:33">
      <c r="A14" s="18" t="s">
        <v>12</v>
      </c>
      <c r="B14" s="1" t="s">
        <v>6</v>
      </c>
      <c r="C14" s="1" t="s">
        <v>6</v>
      </c>
      <c r="D14" s="38"/>
      <c r="E14" s="41" t="s">
        <v>6</v>
      </c>
      <c r="F14" s="41" t="s">
        <v>6</v>
      </c>
      <c r="G14" s="41" t="s">
        <v>6</v>
      </c>
      <c r="H14" s="41" t="s">
        <v>6</v>
      </c>
      <c r="I14" s="41" t="s">
        <v>52</v>
      </c>
      <c r="J14" s="41" t="s">
        <v>52</v>
      </c>
      <c r="K14" s="41" t="s">
        <v>52</v>
      </c>
      <c r="L14" s="41" t="s">
        <v>52</v>
      </c>
      <c r="M14" s="41" t="s">
        <v>52</v>
      </c>
      <c r="N14" s="41" t="s">
        <v>52</v>
      </c>
      <c r="O14" s="41" t="s">
        <v>6</v>
      </c>
      <c r="P14" s="41" t="s">
        <v>52</v>
      </c>
      <c r="Q14" s="41" t="s">
        <v>52</v>
      </c>
      <c r="R14" s="1" t="s">
        <v>6</v>
      </c>
      <c r="S14" s="1" t="s">
        <v>6</v>
      </c>
      <c r="T14" s="1" t="s">
        <v>52</v>
      </c>
      <c r="U14" s="1" t="s">
        <v>6</v>
      </c>
      <c r="V14" s="1" t="s">
        <v>52</v>
      </c>
      <c r="W14" s="1" t="s">
        <v>52</v>
      </c>
      <c r="X14" s="1" t="s">
        <v>52</v>
      </c>
      <c r="Y14" s="1" t="s">
        <v>52</v>
      </c>
      <c r="Z14" s="1" t="s">
        <v>6</v>
      </c>
      <c r="AA14" s="1" t="s">
        <v>52</v>
      </c>
      <c r="AB14" s="1" t="s">
        <v>52</v>
      </c>
      <c r="AC14" s="1" t="s">
        <v>52</v>
      </c>
      <c r="AD14" s="1" t="s">
        <v>37</v>
      </c>
      <c r="AE14" s="1" t="s">
        <v>6</v>
      </c>
      <c r="AF14" s="1" t="s">
        <v>52</v>
      </c>
      <c r="AG14" s="1" t="s">
        <v>52</v>
      </c>
    </row>
    <row r="15" spans="1:33">
      <c r="A15" s="18" t="s">
        <v>10</v>
      </c>
      <c r="B15" s="1" t="s">
        <v>6</v>
      </c>
      <c r="C15" s="1" t="s">
        <v>6</v>
      </c>
      <c r="D15" s="38"/>
      <c r="E15" s="41" t="s">
        <v>6</v>
      </c>
      <c r="F15" s="41" t="s">
        <v>6</v>
      </c>
      <c r="G15" s="41" t="s">
        <v>6</v>
      </c>
      <c r="H15" s="41" t="s">
        <v>6</v>
      </c>
      <c r="I15" s="41" t="s">
        <v>52</v>
      </c>
      <c r="J15" s="41" t="s">
        <v>52</v>
      </c>
      <c r="K15" s="41" t="s">
        <v>52</v>
      </c>
      <c r="L15" s="41" t="s">
        <v>52</v>
      </c>
      <c r="M15" s="41" t="s">
        <v>52</v>
      </c>
      <c r="N15" s="41" t="s">
        <v>52</v>
      </c>
      <c r="O15" s="41" t="s">
        <v>6</v>
      </c>
      <c r="P15" s="41" t="s">
        <v>52</v>
      </c>
      <c r="Q15" s="41" t="s">
        <v>52</v>
      </c>
      <c r="R15" s="1" t="s">
        <v>6</v>
      </c>
      <c r="S15" s="1" t="s">
        <v>6</v>
      </c>
      <c r="T15" s="1" t="s">
        <v>52</v>
      </c>
      <c r="U15" s="1" t="s">
        <v>52</v>
      </c>
      <c r="V15" s="1" t="s">
        <v>52</v>
      </c>
      <c r="W15" s="1" t="s">
        <v>52</v>
      </c>
      <c r="X15" s="1" t="s">
        <v>52</v>
      </c>
      <c r="Y15" s="1" t="s">
        <v>52</v>
      </c>
      <c r="Z15" s="1" t="s">
        <v>6</v>
      </c>
      <c r="AA15" s="1" t="s">
        <v>52</v>
      </c>
      <c r="AB15" s="1"/>
      <c r="AC15" s="1"/>
      <c r="AD15" s="1"/>
      <c r="AE15" s="1" t="s">
        <v>52</v>
      </c>
      <c r="AF15" s="1" t="s">
        <v>52</v>
      </c>
      <c r="AG15" s="1" t="s">
        <v>52</v>
      </c>
    </row>
    <row r="16" spans="1:33">
      <c r="A16" s="18" t="s">
        <v>14</v>
      </c>
      <c r="B16" s="1" t="s">
        <v>6</v>
      </c>
      <c r="C16" s="34" t="s">
        <v>37</v>
      </c>
      <c r="D16" s="38"/>
      <c r="E16" s="1"/>
      <c r="F16" s="32"/>
      <c r="G16" s="32"/>
      <c r="H16" s="32"/>
      <c r="I16" s="32" t="s">
        <v>37</v>
      </c>
      <c r="J16" s="56"/>
      <c r="K16" s="34"/>
      <c r="L16" s="34"/>
      <c r="M16" s="34"/>
      <c r="N16" s="34"/>
      <c r="O16" s="34"/>
      <c r="P16" s="34"/>
      <c r="Q16" s="34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 t="s">
        <v>37</v>
      </c>
      <c r="AG16" s="32" t="s">
        <v>37</v>
      </c>
    </row>
    <row r="17" spans="1:33">
      <c r="A17" s="18" t="s">
        <v>15</v>
      </c>
      <c r="B17" s="1" t="s">
        <v>7</v>
      </c>
      <c r="C17" s="1" t="s">
        <v>6</v>
      </c>
      <c r="D17" s="38"/>
      <c r="E17" s="1"/>
      <c r="F17" s="41" t="s">
        <v>6</v>
      </c>
      <c r="G17" s="32"/>
      <c r="H17" s="41" t="s">
        <v>6</v>
      </c>
      <c r="I17" s="41" t="s">
        <v>52</v>
      </c>
      <c r="J17" s="41" t="s">
        <v>52</v>
      </c>
      <c r="K17" s="41" t="s">
        <v>52</v>
      </c>
      <c r="L17" s="41" t="s">
        <v>52</v>
      </c>
      <c r="M17" s="41" t="s">
        <v>52</v>
      </c>
      <c r="N17" s="41" t="s">
        <v>52</v>
      </c>
      <c r="O17" s="41" t="s">
        <v>6</v>
      </c>
      <c r="P17" s="41" t="s">
        <v>52</v>
      </c>
      <c r="Q17" s="41" t="s">
        <v>52</v>
      </c>
      <c r="R17" s="1" t="s">
        <v>6</v>
      </c>
      <c r="S17" s="1" t="s">
        <v>6</v>
      </c>
      <c r="T17" s="1" t="s">
        <v>52</v>
      </c>
      <c r="U17" s="1" t="s">
        <v>52</v>
      </c>
      <c r="V17" s="1" t="s">
        <v>52</v>
      </c>
      <c r="W17" s="1" t="s">
        <v>52</v>
      </c>
      <c r="X17" s="1" t="s">
        <v>52</v>
      </c>
      <c r="Y17" s="1" t="s">
        <v>52</v>
      </c>
      <c r="Z17" s="1" t="s">
        <v>6</v>
      </c>
      <c r="AA17" s="1" t="s">
        <v>52</v>
      </c>
      <c r="AB17" s="1" t="s">
        <v>52</v>
      </c>
      <c r="AC17" s="1" t="s">
        <v>52</v>
      </c>
      <c r="AD17" s="1" t="s">
        <v>52</v>
      </c>
      <c r="AE17" s="1" t="s">
        <v>52</v>
      </c>
      <c r="AF17" s="1" t="s">
        <v>52</v>
      </c>
      <c r="AG17" s="1" t="s">
        <v>52</v>
      </c>
    </row>
    <row r="18" spans="1:33">
      <c r="A18" s="18" t="s">
        <v>16</v>
      </c>
      <c r="B18" s="1" t="s">
        <v>6</v>
      </c>
      <c r="C18" s="1" t="s">
        <v>6</v>
      </c>
      <c r="D18" s="38"/>
      <c r="E18" s="1"/>
      <c r="F18" s="32"/>
      <c r="G18" s="32"/>
      <c r="H18" s="32"/>
      <c r="I18" s="32" t="s">
        <v>37</v>
      </c>
      <c r="J18" s="56"/>
      <c r="K18" s="34"/>
      <c r="L18" s="34"/>
      <c r="M18" s="34"/>
      <c r="N18" s="34"/>
      <c r="O18" s="34"/>
      <c r="P18" s="34"/>
      <c r="Q18" s="34"/>
      <c r="R18" s="32"/>
      <c r="S18" s="32"/>
      <c r="T18" s="40" t="s">
        <v>7</v>
      </c>
      <c r="U18" s="40" t="s">
        <v>7</v>
      </c>
      <c r="V18" s="40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</row>
    <row r="19" spans="1:33">
      <c r="A19" s="18" t="s">
        <v>17</v>
      </c>
      <c r="B19" s="1"/>
      <c r="C19" s="1" t="s">
        <v>7</v>
      </c>
      <c r="D19" s="38"/>
      <c r="E19" s="41" t="s">
        <v>6</v>
      </c>
      <c r="F19" s="41" t="s">
        <v>6</v>
      </c>
      <c r="G19" s="32"/>
      <c r="H19" s="32"/>
      <c r="I19" s="32"/>
      <c r="J19" s="56"/>
      <c r="K19" s="34"/>
      <c r="L19" s="34"/>
      <c r="M19" s="34"/>
      <c r="N19" s="40" t="s">
        <v>59</v>
      </c>
      <c r="O19" s="34"/>
      <c r="P19" s="34"/>
      <c r="Q19" s="34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</row>
    <row r="20" spans="1:33">
      <c r="A20" s="18" t="s">
        <v>26</v>
      </c>
      <c r="B20" s="1"/>
      <c r="C20" s="1"/>
      <c r="D20" s="38"/>
      <c r="E20" s="41" t="s">
        <v>6</v>
      </c>
      <c r="F20" s="41" t="s">
        <v>6</v>
      </c>
      <c r="G20" s="41" t="s">
        <v>6</v>
      </c>
      <c r="H20" s="40" t="s">
        <v>50</v>
      </c>
      <c r="I20" s="40" t="s">
        <v>37</v>
      </c>
      <c r="J20" s="41" t="s">
        <v>52</v>
      </c>
      <c r="K20" s="41" t="s">
        <v>52</v>
      </c>
      <c r="L20" s="57" t="s">
        <v>37</v>
      </c>
      <c r="M20" s="57" t="s">
        <v>37</v>
      </c>
      <c r="N20" s="57" t="s">
        <v>52</v>
      </c>
      <c r="O20" s="57" t="s">
        <v>6</v>
      </c>
      <c r="P20" s="57" t="s">
        <v>52</v>
      </c>
      <c r="Q20" s="57" t="s">
        <v>52</v>
      </c>
      <c r="R20" s="32"/>
      <c r="S20" s="1" t="s">
        <v>6</v>
      </c>
      <c r="T20" s="1"/>
      <c r="U20" s="1" t="s">
        <v>6</v>
      </c>
      <c r="V20" s="1"/>
      <c r="W20" s="1" t="s">
        <v>52</v>
      </c>
      <c r="X20" s="1" t="s">
        <v>52</v>
      </c>
      <c r="Y20" s="1" t="s">
        <v>52</v>
      </c>
      <c r="Z20" s="1" t="s">
        <v>6</v>
      </c>
      <c r="AA20" s="1" t="s">
        <v>52</v>
      </c>
      <c r="AB20" s="1" t="s">
        <v>52</v>
      </c>
      <c r="AC20" s="1" t="s">
        <v>52</v>
      </c>
      <c r="AD20" s="1" t="s">
        <v>52</v>
      </c>
      <c r="AE20" s="1" t="s">
        <v>52</v>
      </c>
      <c r="AF20" s="1" t="s">
        <v>52</v>
      </c>
      <c r="AG20" s="1" t="s">
        <v>52</v>
      </c>
    </row>
    <row r="21" spans="1:33">
      <c r="A21" s="18" t="s">
        <v>24</v>
      </c>
      <c r="B21" s="1" t="s">
        <v>6</v>
      </c>
      <c r="C21" s="1"/>
      <c r="D21" s="38"/>
      <c r="E21" s="1"/>
      <c r="F21" s="32"/>
      <c r="G21" s="32"/>
      <c r="H21" s="32"/>
      <c r="I21" s="32" t="s">
        <v>37</v>
      </c>
      <c r="J21" s="56"/>
      <c r="K21" s="34"/>
      <c r="L21" s="34"/>
      <c r="M21" s="34"/>
      <c r="N21" s="34"/>
      <c r="O21" s="34"/>
      <c r="P21" s="34"/>
      <c r="Q21" s="34"/>
      <c r="R21" s="32"/>
      <c r="S21" s="32"/>
      <c r="T21" s="32"/>
      <c r="U21" s="32"/>
      <c r="V21" s="32"/>
      <c r="W21" s="32"/>
      <c r="X21" s="32" t="s">
        <v>52</v>
      </c>
      <c r="Y21" s="32" t="s">
        <v>52</v>
      </c>
      <c r="Z21" s="32" t="s">
        <v>6</v>
      </c>
      <c r="AA21" s="32" t="s">
        <v>52</v>
      </c>
      <c r="AB21" s="1" t="s">
        <v>6</v>
      </c>
      <c r="AC21" s="1" t="s">
        <v>52</v>
      </c>
      <c r="AD21" s="1" t="s">
        <v>52</v>
      </c>
      <c r="AE21" s="1" t="s">
        <v>52</v>
      </c>
      <c r="AF21" s="1" t="s">
        <v>52</v>
      </c>
      <c r="AG21" s="1" t="s">
        <v>52</v>
      </c>
    </row>
    <row r="22" spans="1:33">
      <c r="A22" s="18" t="s">
        <v>74</v>
      </c>
      <c r="B22" s="1"/>
      <c r="C22" s="1"/>
      <c r="D22" s="38"/>
      <c r="E22" s="1"/>
      <c r="F22" s="32"/>
      <c r="G22" s="32"/>
      <c r="H22" s="32"/>
      <c r="I22" s="32"/>
      <c r="J22" s="56"/>
      <c r="K22" s="34"/>
      <c r="L22" s="34"/>
      <c r="M22" s="34"/>
      <c r="N22" s="34"/>
      <c r="O22" s="34"/>
      <c r="P22" s="34"/>
      <c r="Q22" s="34"/>
      <c r="R22" s="32"/>
      <c r="S22" s="32"/>
      <c r="T22" s="32"/>
      <c r="U22" s="32"/>
      <c r="V22" s="32"/>
      <c r="W22" s="32"/>
      <c r="X22" s="32"/>
      <c r="Y22" s="32" t="s">
        <v>7</v>
      </c>
      <c r="Z22" s="32" t="s">
        <v>7</v>
      </c>
      <c r="AA22" s="32" t="s">
        <v>7</v>
      </c>
      <c r="AB22" s="40" t="s">
        <v>59</v>
      </c>
      <c r="AC22" s="40" t="s">
        <v>52</v>
      </c>
      <c r="AD22" s="40" t="s">
        <v>37</v>
      </c>
      <c r="AE22" s="40" t="s">
        <v>37</v>
      </c>
      <c r="AF22" s="40" t="s">
        <v>37</v>
      </c>
      <c r="AG22" s="40" t="s">
        <v>37</v>
      </c>
    </row>
    <row r="23" spans="1:33">
      <c r="A23" s="18" t="s">
        <v>18</v>
      </c>
      <c r="B23" s="1"/>
      <c r="C23" s="1" t="s">
        <v>6</v>
      </c>
      <c r="D23" s="38"/>
      <c r="E23" s="1"/>
      <c r="F23" s="32"/>
      <c r="G23" s="41" t="s">
        <v>6</v>
      </c>
      <c r="H23" s="41" t="s">
        <v>6</v>
      </c>
      <c r="I23" s="41" t="s">
        <v>52</v>
      </c>
      <c r="J23" s="57"/>
      <c r="K23" s="57"/>
      <c r="L23" s="57"/>
      <c r="M23" s="57"/>
      <c r="N23" s="57"/>
      <c r="O23" s="57"/>
      <c r="P23" s="57"/>
      <c r="Q23" s="57"/>
      <c r="R23" s="32"/>
      <c r="S23" s="32"/>
      <c r="T23" s="40" t="s">
        <v>52</v>
      </c>
      <c r="U23" s="40" t="s">
        <v>6</v>
      </c>
      <c r="V23" s="40" t="s">
        <v>52</v>
      </c>
      <c r="W23" s="40"/>
      <c r="X23" s="40"/>
      <c r="Y23" s="40"/>
      <c r="Z23" s="40"/>
      <c r="AA23" s="40"/>
      <c r="AB23" s="40"/>
      <c r="AC23" s="40"/>
      <c r="AD23" s="40" t="s">
        <v>59</v>
      </c>
      <c r="AE23" s="40" t="s">
        <v>37</v>
      </c>
      <c r="AF23" s="40" t="s">
        <v>37</v>
      </c>
      <c r="AG23" s="40" t="s">
        <v>37</v>
      </c>
    </row>
    <row r="24" spans="1:33">
      <c r="A24" s="18" t="s">
        <v>71</v>
      </c>
      <c r="B24" s="1"/>
      <c r="C24" s="1"/>
      <c r="D24" s="38"/>
      <c r="E24" s="1"/>
      <c r="F24" s="32"/>
      <c r="G24" s="32"/>
      <c r="H24" s="32"/>
      <c r="I24" s="32"/>
      <c r="J24" s="56"/>
      <c r="K24" s="34"/>
      <c r="L24" s="34"/>
      <c r="M24" s="34"/>
      <c r="N24" s="34"/>
      <c r="O24" s="34"/>
      <c r="P24" s="34"/>
      <c r="Q24" s="34"/>
      <c r="R24" s="32"/>
      <c r="S24" s="32"/>
      <c r="T24" s="32"/>
      <c r="U24" s="32"/>
      <c r="V24" s="32"/>
      <c r="W24" s="1" t="s">
        <v>52</v>
      </c>
      <c r="X24" s="32"/>
      <c r="Y24" s="32"/>
      <c r="Z24" s="32"/>
      <c r="AA24" s="32"/>
      <c r="AB24" s="32"/>
      <c r="AC24" s="32"/>
      <c r="AD24" s="32"/>
      <c r="AE24" s="32"/>
      <c r="AF24" s="32"/>
      <c r="AG24" s="32"/>
    </row>
    <row r="25" spans="1:33">
      <c r="A25" s="18" t="s">
        <v>44</v>
      </c>
      <c r="B25" s="1"/>
      <c r="C25" s="1"/>
      <c r="D25" s="38"/>
      <c r="E25" s="41" t="s">
        <v>6</v>
      </c>
      <c r="F25" s="41" t="s">
        <v>6</v>
      </c>
      <c r="G25" s="41" t="s">
        <v>6</v>
      </c>
      <c r="H25" s="41" t="s">
        <v>6</v>
      </c>
      <c r="I25" s="41" t="s">
        <v>52</v>
      </c>
      <c r="J25" s="41" t="s">
        <v>52</v>
      </c>
      <c r="K25" s="41" t="s">
        <v>52</v>
      </c>
      <c r="L25" s="41" t="s">
        <v>52</v>
      </c>
      <c r="M25" s="41" t="s">
        <v>52</v>
      </c>
      <c r="N25" s="41" t="s">
        <v>60</v>
      </c>
      <c r="O25" s="41" t="s">
        <v>6</v>
      </c>
      <c r="P25" s="41" t="s">
        <v>52</v>
      </c>
      <c r="Q25" s="41" t="s">
        <v>52</v>
      </c>
      <c r="R25" s="1" t="s">
        <v>6</v>
      </c>
      <c r="S25" s="1" t="s">
        <v>6</v>
      </c>
      <c r="T25" s="1" t="s">
        <v>52</v>
      </c>
      <c r="U25" s="1" t="s">
        <v>6</v>
      </c>
      <c r="V25" s="1" t="s">
        <v>52</v>
      </c>
      <c r="W25" s="1" t="s">
        <v>52</v>
      </c>
      <c r="X25" s="1" t="s">
        <v>52</v>
      </c>
      <c r="Y25" s="1" t="s">
        <v>52</v>
      </c>
      <c r="Z25" s="1" t="s">
        <v>6</v>
      </c>
      <c r="AA25" s="1" t="s">
        <v>52</v>
      </c>
      <c r="AB25" s="1"/>
      <c r="AC25" s="1" t="s">
        <v>52</v>
      </c>
      <c r="AD25" s="1" t="s">
        <v>52</v>
      </c>
      <c r="AE25" s="1" t="s">
        <v>52</v>
      </c>
      <c r="AF25" s="1" t="s">
        <v>52</v>
      </c>
      <c r="AG25" s="1" t="s">
        <v>52</v>
      </c>
    </row>
    <row r="26" spans="1:33">
      <c r="A26" s="18" t="s">
        <v>4</v>
      </c>
      <c r="B26" s="1" t="s">
        <v>6</v>
      </c>
      <c r="C26" s="1" t="s">
        <v>6</v>
      </c>
      <c r="D26" s="38"/>
      <c r="E26" s="41" t="s">
        <v>6</v>
      </c>
      <c r="F26" s="41" t="s">
        <v>6</v>
      </c>
      <c r="G26" s="32"/>
      <c r="H26" s="41" t="s">
        <v>6</v>
      </c>
      <c r="I26" s="32"/>
      <c r="J26" s="56"/>
      <c r="K26" s="34"/>
      <c r="L26" s="34"/>
      <c r="M26" s="34"/>
      <c r="N26" s="34" t="s">
        <v>52</v>
      </c>
      <c r="O26" s="34" t="s">
        <v>6</v>
      </c>
      <c r="P26" s="34" t="s">
        <v>52</v>
      </c>
      <c r="Q26" s="34"/>
      <c r="R26" s="32"/>
      <c r="S26" s="32"/>
      <c r="T26" s="40" t="s">
        <v>52</v>
      </c>
      <c r="U26" s="40" t="s">
        <v>6</v>
      </c>
      <c r="V26" s="40" t="s">
        <v>52</v>
      </c>
      <c r="W26" s="40"/>
      <c r="X26" s="40"/>
      <c r="Y26" s="40"/>
      <c r="Z26" s="40"/>
      <c r="AA26" s="40"/>
      <c r="AB26" s="40" t="s">
        <v>52</v>
      </c>
      <c r="AC26" s="40" t="s">
        <v>52</v>
      </c>
      <c r="AD26" s="40" t="s">
        <v>52</v>
      </c>
      <c r="AE26" s="40" t="s">
        <v>37</v>
      </c>
      <c r="AF26" s="40" t="s">
        <v>37</v>
      </c>
      <c r="AG26" s="40" t="s">
        <v>37</v>
      </c>
    </row>
    <row r="27" spans="1:33">
      <c r="A27" s="18" t="s">
        <v>8</v>
      </c>
      <c r="B27" s="1"/>
      <c r="C27" s="1"/>
      <c r="D27" s="38"/>
      <c r="E27" s="1"/>
      <c r="F27" s="32"/>
      <c r="G27" s="32"/>
      <c r="H27" s="32"/>
      <c r="I27" s="32" t="s">
        <v>37</v>
      </c>
      <c r="J27" s="56"/>
      <c r="K27" s="34"/>
      <c r="L27" s="34"/>
      <c r="M27" s="34"/>
      <c r="N27" s="34"/>
      <c r="O27" s="34"/>
      <c r="P27" s="34"/>
      <c r="Q27" s="34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</row>
    <row r="28" spans="1:33">
      <c r="A28" s="18" t="s">
        <v>19</v>
      </c>
      <c r="B28" s="1" t="s">
        <v>6</v>
      </c>
      <c r="C28" s="1" t="s">
        <v>6</v>
      </c>
      <c r="D28" s="38"/>
      <c r="E28" s="1"/>
      <c r="F28" s="32"/>
      <c r="G28" s="32"/>
      <c r="H28" s="32"/>
      <c r="I28" s="32"/>
      <c r="J28" s="56"/>
      <c r="K28" s="34"/>
      <c r="L28" s="34"/>
      <c r="M28" s="34"/>
      <c r="N28" s="34"/>
      <c r="O28" s="34"/>
      <c r="P28" s="34"/>
      <c r="Q28" s="34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</row>
    <row r="29" spans="1:33">
      <c r="A29" s="18" t="s">
        <v>23</v>
      </c>
      <c r="B29" s="1"/>
      <c r="C29" s="1"/>
      <c r="D29" s="38"/>
      <c r="E29" s="41" t="s">
        <v>6</v>
      </c>
      <c r="F29" s="41" t="s">
        <v>6</v>
      </c>
      <c r="G29" s="41" t="s">
        <v>6</v>
      </c>
      <c r="H29" s="41" t="s">
        <v>6</v>
      </c>
      <c r="I29" s="32" t="s">
        <v>37</v>
      </c>
      <c r="J29" s="56"/>
      <c r="K29" s="34"/>
      <c r="L29" s="34"/>
      <c r="M29" s="34"/>
      <c r="N29" s="34" t="s">
        <v>52</v>
      </c>
      <c r="O29" s="34"/>
      <c r="P29" s="34"/>
      <c r="Q29" s="34"/>
      <c r="R29" s="32"/>
      <c r="S29" s="32"/>
      <c r="T29" s="32"/>
      <c r="U29" s="32"/>
      <c r="V29" s="32"/>
      <c r="W29" s="32"/>
      <c r="X29" s="32" t="s">
        <v>7</v>
      </c>
      <c r="Y29" s="32"/>
      <c r="Z29" s="32"/>
      <c r="AA29" s="32"/>
      <c r="AB29" s="32"/>
      <c r="AC29" s="32"/>
      <c r="AD29" s="32" t="s">
        <v>52</v>
      </c>
      <c r="AE29" s="32" t="s">
        <v>52</v>
      </c>
      <c r="AF29" s="32" t="s">
        <v>52</v>
      </c>
      <c r="AG29" s="32" t="s">
        <v>52</v>
      </c>
    </row>
    <row r="30" spans="1:33">
      <c r="A30" s="18" t="s">
        <v>5</v>
      </c>
      <c r="B30" s="1"/>
      <c r="C30" s="1"/>
      <c r="D30" s="38"/>
      <c r="E30" s="1"/>
      <c r="F30" s="32"/>
      <c r="G30" s="32"/>
      <c r="H30" s="32"/>
      <c r="I30" s="32" t="s">
        <v>37</v>
      </c>
      <c r="J30" s="56"/>
      <c r="K30" s="34"/>
      <c r="L30" s="34"/>
      <c r="M30" s="34"/>
      <c r="N30" s="34"/>
      <c r="O30" s="34" t="s">
        <v>6</v>
      </c>
      <c r="P30" s="34" t="s">
        <v>52</v>
      </c>
      <c r="Q30" s="34" t="s">
        <v>52</v>
      </c>
      <c r="R30" s="1" t="s">
        <v>6</v>
      </c>
      <c r="S30" s="1" t="s">
        <v>6</v>
      </c>
      <c r="T30" s="1" t="s">
        <v>52</v>
      </c>
      <c r="U30" s="1" t="s">
        <v>6</v>
      </c>
      <c r="V30" s="1" t="s">
        <v>52</v>
      </c>
      <c r="W30" s="1" t="s">
        <v>52</v>
      </c>
      <c r="X30" s="1" t="s">
        <v>52</v>
      </c>
      <c r="Y30" s="1" t="s">
        <v>52</v>
      </c>
      <c r="Z30" s="1" t="s">
        <v>6</v>
      </c>
      <c r="AA30" s="1" t="s">
        <v>52</v>
      </c>
      <c r="AB30" s="1" t="s">
        <v>52</v>
      </c>
      <c r="AC30" s="1" t="s">
        <v>52</v>
      </c>
      <c r="AD30" s="1" t="s">
        <v>52</v>
      </c>
      <c r="AE30" s="1" t="s">
        <v>37</v>
      </c>
      <c r="AF30" s="1" t="s">
        <v>37</v>
      </c>
      <c r="AG30" s="1" t="s">
        <v>37</v>
      </c>
    </row>
    <row r="31" spans="1:33">
      <c r="A31" s="44" t="s">
        <v>28</v>
      </c>
      <c r="B31" s="45" t="s">
        <v>6</v>
      </c>
      <c r="C31" s="45"/>
      <c r="D31" s="46"/>
      <c r="E31" s="45" t="s">
        <v>45</v>
      </c>
      <c r="F31" s="32" t="s">
        <v>47</v>
      </c>
      <c r="G31" s="32"/>
      <c r="H31" s="32"/>
      <c r="I31" s="32"/>
      <c r="J31" s="56"/>
      <c r="K31" s="34"/>
      <c r="L31" s="34"/>
      <c r="M31" s="34"/>
      <c r="N31" s="34"/>
      <c r="O31" s="34"/>
      <c r="P31" s="34"/>
      <c r="Q31" s="34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</row>
    <row r="32" spans="1:33" s="43" customFormat="1" ht="15" customHeight="1">
      <c r="A32" s="50" t="s">
        <v>46</v>
      </c>
      <c r="B32" s="51"/>
      <c r="C32" s="52"/>
      <c r="D32" s="53"/>
      <c r="E32" s="52"/>
      <c r="F32" s="41" t="s">
        <v>6</v>
      </c>
      <c r="G32" s="32"/>
      <c r="H32" s="32"/>
      <c r="I32" s="32"/>
      <c r="J32" s="56"/>
      <c r="K32" s="34"/>
      <c r="L32" s="34"/>
      <c r="M32" s="34"/>
      <c r="N32" s="34"/>
      <c r="O32" s="34"/>
      <c r="P32" s="34"/>
      <c r="Q32" s="34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</row>
    <row r="33" spans="1:33">
      <c r="A33" s="47" t="s">
        <v>20</v>
      </c>
      <c r="B33" s="48"/>
      <c r="C33" s="48"/>
      <c r="D33" s="49"/>
      <c r="E33" s="48"/>
      <c r="F33" s="32"/>
      <c r="G33" s="32"/>
      <c r="H33" s="32"/>
      <c r="I33" s="32"/>
      <c r="J33" s="56"/>
      <c r="K33" s="34"/>
      <c r="L33" s="34"/>
      <c r="M33" s="34"/>
      <c r="N33" s="34"/>
      <c r="O33" s="34"/>
      <c r="P33" s="34"/>
      <c r="Q33" s="34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</row>
    <row r="34" spans="1:33">
      <c r="A34" s="18" t="s">
        <v>27</v>
      </c>
      <c r="B34" s="1" t="s">
        <v>6</v>
      </c>
      <c r="C34" s="1"/>
      <c r="D34" s="38"/>
      <c r="E34" s="1"/>
      <c r="F34" s="32"/>
      <c r="G34" s="32"/>
      <c r="H34" s="32"/>
      <c r="I34" s="32"/>
      <c r="J34" s="56"/>
      <c r="K34" s="34"/>
      <c r="L34" s="40" t="s">
        <v>7</v>
      </c>
      <c r="M34" s="34" t="s">
        <v>52</v>
      </c>
      <c r="N34" s="40" t="s">
        <v>59</v>
      </c>
      <c r="O34" s="34"/>
      <c r="P34" s="34"/>
      <c r="Q34" s="34"/>
      <c r="R34" s="32"/>
      <c r="S34" s="32"/>
      <c r="T34" s="32"/>
      <c r="U34" s="32"/>
      <c r="V34" s="32"/>
      <c r="W34" s="32" t="s">
        <v>7</v>
      </c>
      <c r="X34" s="32" t="s">
        <v>7</v>
      </c>
      <c r="Y34" s="32" t="s">
        <v>52</v>
      </c>
      <c r="Z34" s="32" t="s">
        <v>7</v>
      </c>
      <c r="AA34" s="32" t="s">
        <v>52</v>
      </c>
      <c r="AB34" s="32"/>
      <c r="AC34" s="32"/>
      <c r="AD34" s="32"/>
      <c r="AE34" s="32" t="s">
        <v>52</v>
      </c>
      <c r="AF34" s="32" t="s">
        <v>37</v>
      </c>
      <c r="AG34" s="32" t="s">
        <v>37</v>
      </c>
    </row>
    <row r="35" spans="1:33">
      <c r="A35" s="18" t="s">
        <v>21</v>
      </c>
      <c r="B35" s="1"/>
      <c r="C35" s="1"/>
      <c r="D35" s="38"/>
      <c r="E35" s="1"/>
      <c r="F35" s="41" t="s">
        <v>6</v>
      </c>
      <c r="G35" s="41" t="s">
        <v>6</v>
      </c>
      <c r="H35" s="32"/>
      <c r="I35" s="41" t="s">
        <v>52</v>
      </c>
      <c r="J35" s="41" t="s">
        <v>52</v>
      </c>
      <c r="K35" s="41" t="s">
        <v>52</v>
      </c>
      <c r="L35" s="41" t="s">
        <v>6</v>
      </c>
      <c r="M35" s="41" t="s">
        <v>37</v>
      </c>
      <c r="N35" s="41" t="s">
        <v>59</v>
      </c>
      <c r="O35" s="41" t="s">
        <v>6</v>
      </c>
      <c r="P35" s="41" t="s">
        <v>6</v>
      </c>
      <c r="Q35" s="32"/>
      <c r="R35" s="32"/>
      <c r="S35" s="32"/>
      <c r="T35" s="33"/>
      <c r="U35" s="1" t="s">
        <v>6</v>
      </c>
      <c r="V35" s="1" t="s">
        <v>52</v>
      </c>
      <c r="W35" s="1" t="s">
        <v>52</v>
      </c>
      <c r="X35" s="1" t="s">
        <v>6</v>
      </c>
      <c r="Y35" s="1" t="s">
        <v>52</v>
      </c>
      <c r="Z35" s="1" t="s">
        <v>6</v>
      </c>
      <c r="AA35" s="1" t="s">
        <v>52</v>
      </c>
      <c r="AB35" s="1" t="s">
        <v>52</v>
      </c>
      <c r="AC35" s="1" t="s">
        <v>52</v>
      </c>
      <c r="AD35" s="1" t="s">
        <v>52</v>
      </c>
      <c r="AE35" s="1" t="s">
        <v>52</v>
      </c>
      <c r="AF35" s="1" t="s">
        <v>37</v>
      </c>
      <c r="AG35" s="1" t="s">
        <v>37</v>
      </c>
    </row>
    <row r="36" spans="1:33">
      <c r="A36" s="18" t="s">
        <v>25</v>
      </c>
      <c r="B36" s="1"/>
      <c r="C36" s="1" t="s">
        <v>6</v>
      </c>
      <c r="D36" s="38"/>
      <c r="E36" s="1"/>
      <c r="F36" s="32"/>
      <c r="G36" s="32"/>
      <c r="H36" s="40" t="s">
        <v>7</v>
      </c>
      <c r="I36" s="40" t="s">
        <v>7</v>
      </c>
      <c r="J36" s="58"/>
      <c r="K36" s="58"/>
      <c r="L36" s="58"/>
      <c r="M36" s="58"/>
      <c r="N36" s="58"/>
      <c r="O36" s="58"/>
      <c r="P36" s="58"/>
      <c r="Q36" s="58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</row>
    <row r="37" spans="1:33">
      <c r="A37" s="18" t="s">
        <v>22</v>
      </c>
      <c r="B37" s="1"/>
      <c r="C37" s="1"/>
      <c r="D37" s="38"/>
      <c r="E37" s="1"/>
      <c r="F37" s="32"/>
      <c r="G37" s="32"/>
      <c r="H37" s="32"/>
      <c r="I37" s="32"/>
      <c r="J37" s="56"/>
      <c r="K37" s="34"/>
      <c r="L37" s="34"/>
      <c r="M37" s="34"/>
      <c r="N37" s="34"/>
      <c r="O37" s="34"/>
      <c r="P37" s="34"/>
      <c r="Q37" s="34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</row>
    <row r="38" spans="1:33">
      <c r="A38" s="18" t="s">
        <v>29</v>
      </c>
      <c r="B38" s="1"/>
      <c r="C38" s="1" t="s">
        <v>6</v>
      </c>
      <c r="D38" s="38"/>
      <c r="E38" s="1"/>
      <c r="F38" s="32" t="s">
        <v>47</v>
      </c>
      <c r="G38" s="32"/>
      <c r="H38" s="32"/>
      <c r="I38" s="32"/>
      <c r="J38" s="56"/>
      <c r="K38" s="34"/>
      <c r="L38" s="34"/>
      <c r="M38" s="34"/>
      <c r="N38" s="34"/>
      <c r="O38" s="34"/>
      <c r="P38" s="34"/>
      <c r="Q38" s="34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</row>
    <row r="39" spans="1:33" ht="54" customHeight="1">
      <c r="A39" s="55" t="s">
        <v>51</v>
      </c>
      <c r="B39" s="5"/>
    </row>
    <row r="40" spans="1:33" ht="31.5" customHeight="1">
      <c r="A40" s="54"/>
      <c r="B40" s="54"/>
    </row>
    <row r="41" spans="1:33" ht="31.5" customHeight="1">
      <c r="A41" s="4"/>
      <c r="B41" s="5"/>
    </row>
    <row r="42" spans="1:33" ht="38.25" customHeight="1">
      <c r="A42" s="4"/>
      <c r="B42" s="5"/>
    </row>
    <row r="43" spans="1:33" ht="51.75" customHeight="1">
      <c r="A43" s="4"/>
      <c r="B43" s="5"/>
    </row>
    <row r="44" spans="1:33" ht="21" customHeight="1">
      <c r="A44" s="4"/>
      <c r="B44" s="5"/>
    </row>
    <row r="45" spans="1:33" ht="39.75" customHeight="1">
      <c r="A45" s="4"/>
      <c r="B45" s="5"/>
    </row>
    <row r="46" spans="1:33" ht="25.5" customHeight="1">
      <c r="A46" s="4"/>
      <c r="B46" s="5"/>
    </row>
    <row r="47" spans="1:33" ht="35.25" customHeight="1">
      <c r="A47" s="4"/>
      <c r="B47" s="5"/>
    </row>
    <row r="48" spans="1:33" ht="24.75" customHeight="1">
      <c r="A48" s="4"/>
      <c r="B48" s="5"/>
    </row>
    <row r="49" spans="1:2">
      <c r="A49" s="4"/>
      <c r="B49" s="5"/>
    </row>
    <row r="50" spans="1:2">
      <c r="A50" s="4"/>
      <c r="B50" s="5"/>
    </row>
    <row r="51" spans="1:2">
      <c r="A51" s="4"/>
      <c r="B51" s="5"/>
    </row>
    <row r="52" spans="1:2" ht="48" customHeight="1">
      <c r="A52" s="4"/>
      <c r="B52" s="5"/>
    </row>
    <row r="53" spans="1:2">
      <c r="A53" s="4"/>
      <c r="B53" s="5"/>
    </row>
    <row r="54" spans="1:2">
      <c r="A54" s="4"/>
      <c r="B54" s="5"/>
    </row>
    <row r="55" spans="1:2" ht="15.6">
      <c r="A55" s="4"/>
      <c r="B55" s="6"/>
    </row>
    <row r="56" spans="1:2">
      <c r="A56" s="4"/>
      <c r="B56" s="5"/>
    </row>
    <row r="57" spans="1:2">
      <c r="A57" s="4"/>
      <c r="B57" s="5"/>
    </row>
    <row r="58" spans="1:2" ht="15.6">
      <c r="A58" s="4"/>
      <c r="B58" s="7"/>
    </row>
    <row r="59" spans="1:2" ht="15.6">
      <c r="A59" s="4"/>
      <c r="B59" s="7"/>
    </row>
    <row r="60" spans="1:2" ht="18.75" customHeight="1">
      <c r="A60" s="4"/>
      <c r="B60" s="7"/>
    </row>
    <row r="61" spans="1:2">
      <c r="A61" s="4"/>
      <c r="B61" s="5"/>
    </row>
    <row r="62" spans="1:2">
      <c r="A62" s="4"/>
    </row>
    <row r="63" spans="1:2">
      <c r="A63" s="4"/>
    </row>
    <row r="64" spans="1:2">
      <c r="A64" s="4"/>
    </row>
    <row r="65" spans="1:2">
      <c r="A65" s="4"/>
    </row>
    <row r="66" spans="1:2">
      <c r="A66" s="4"/>
    </row>
    <row r="67" spans="1:2">
      <c r="A67" s="4"/>
    </row>
    <row r="68" spans="1:2" ht="15.6">
      <c r="A68" s="4"/>
      <c r="B68" s="9"/>
    </row>
    <row r="69" spans="1:2">
      <c r="A69" s="4"/>
    </row>
    <row r="70" spans="1:2" ht="15.6">
      <c r="A70" s="4"/>
      <c r="B70" s="10"/>
    </row>
    <row r="71" spans="1:2">
      <c r="A71" s="4"/>
    </row>
    <row r="72" spans="1:2">
      <c r="A72" s="4"/>
    </row>
    <row r="73" spans="1:2">
      <c r="A73" s="4"/>
    </row>
    <row r="74" spans="1:2">
      <c r="A74" s="4"/>
      <c r="B74" s="11"/>
    </row>
    <row r="75" spans="1:2">
      <c r="A75" s="4"/>
    </row>
    <row r="76" spans="1:2" ht="15.6">
      <c r="A76" s="4"/>
      <c r="B76" s="12"/>
    </row>
    <row r="77" spans="1:2">
      <c r="A77" s="4"/>
    </row>
    <row r="78" spans="1:2">
      <c r="A78" s="4"/>
    </row>
    <row r="79" spans="1:2">
      <c r="A79" s="4"/>
    </row>
    <row r="80" spans="1:2">
      <c r="A80" s="4"/>
    </row>
    <row r="81" spans="1:2">
      <c r="A81" s="4"/>
    </row>
    <row r="82" spans="1:2" ht="15.6">
      <c r="A82" s="4"/>
      <c r="B82" s="10"/>
    </row>
    <row r="83" spans="1:2">
      <c r="A83" s="4"/>
    </row>
    <row r="84" spans="1:2" ht="29.25" customHeight="1">
      <c r="A84" s="4"/>
      <c r="B84" s="9"/>
    </row>
    <row r="85" spans="1:2">
      <c r="A85" s="4"/>
    </row>
    <row r="86" spans="1:2">
      <c r="A86" s="4"/>
    </row>
    <row r="87" spans="1:2">
      <c r="A87" s="4"/>
    </row>
    <row r="88" spans="1:2">
      <c r="A88" s="4"/>
    </row>
    <row r="89" spans="1:2">
      <c r="A89" s="4"/>
    </row>
  </sheetData>
  <autoFilter ref="A9:B38"/>
  <phoneticPr fontId="2" type="noConversion"/>
  <conditionalFormatting sqref="B4:B7">
    <cfRule type="cellIs" dxfId="816" priority="743" operator="equal">
      <formula>"FAIL"</formula>
    </cfRule>
    <cfRule type="cellIs" dxfId="815" priority="744" operator="equal">
      <formula>"PASS"</formula>
    </cfRule>
  </conditionalFormatting>
  <conditionalFormatting sqref="A5">
    <cfRule type="cellIs" dxfId="814" priority="739" operator="equal">
      <formula>"FAIL"</formula>
    </cfRule>
    <cfRule type="cellIs" dxfId="813" priority="740" operator="equal">
      <formula>"PASS"</formula>
    </cfRule>
  </conditionalFormatting>
  <conditionalFormatting sqref="A6">
    <cfRule type="cellIs" dxfId="812" priority="737" operator="equal">
      <formula>"FAIL"</formula>
    </cfRule>
    <cfRule type="cellIs" dxfId="811" priority="738" operator="equal">
      <formula>"PASS"</formula>
    </cfRule>
  </conditionalFormatting>
  <conditionalFormatting sqref="A7">
    <cfRule type="cellIs" dxfId="810" priority="735" operator="equal">
      <formula>"FAIL"</formula>
    </cfRule>
    <cfRule type="cellIs" dxfId="809" priority="736" operator="equal">
      <formula>"PASS"</formula>
    </cfRule>
  </conditionalFormatting>
  <conditionalFormatting sqref="B10:B23 B41:B102 B25:B39">
    <cfRule type="cellIs" dxfId="808" priority="745" operator="equal">
      <formula>"N"</formula>
    </cfRule>
    <cfRule type="cellIs" dxfId="807" priority="746" operator="equal">
      <formula>"A"</formula>
    </cfRule>
    <cfRule type="cellIs" dxfId="806" priority="747" operator="equal">
      <formula>"Y"</formula>
    </cfRule>
  </conditionalFormatting>
  <conditionalFormatting sqref="C7">
    <cfRule type="cellIs" dxfId="805" priority="733" operator="equal">
      <formula>"FAIL"</formula>
    </cfRule>
    <cfRule type="cellIs" dxfId="804" priority="734" operator="equal">
      <formula>"PASS"</formula>
    </cfRule>
  </conditionalFormatting>
  <conditionalFormatting sqref="C6">
    <cfRule type="cellIs" dxfId="803" priority="731" operator="equal">
      <formula>"FAIL"</formula>
    </cfRule>
    <cfRule type="cellIs" dxfId="802" priority="732" operator="equal">
      <formula>"PASS"</formula>
    </cfRule>
  </conditionalFormatting>
  <conditionalFormatting sqref="C5">
    <cfRule type="cellIs" dxfId="801" priority="729" operator="equal">
      <formula>"FAIL"</formula>
    </cfRule>
    <cfRule type="cellIs" dxfId="800" priority="730" operator="equal">
      <formula>"PASS"</formula>
    </cfRule>
  </conditionalFormatting>
  <conditionalFormatting sqref="C10">
    <cfRule type="cellIs" dxfId="799" priority="726" operator="equal">
      <formula>"N"</formula>
    </cfRule>
    <cfRule type="cellIs" dxfId="798" priority="727" operator="equal">
      <formula>"A"</formula>
    </cfRule>
    <cfRule type="cellIs" dxfId="797" priority="728" operator="equal">
      <formula>"Y"</formula>
    </cfRule>
  </conditionalFormatting>
  <conditionalFormatting sqref="C12">
    <cfRule type="cellIs" dxfId="796" priority="723" operator="equal">
      <formula>"N"</formula>
    </cfRule>
    <cfRule type="cellIs" dxfId="795" priority="724" operator="equal">
      <formula>"A"</formula>
    </cfRule>
    <cfRule type="cellIs" dxfId="794" priority="725" operator="equal">
      <formula>"Y"</formula>
    </cfRule>
  </conditionalFormatting>
  <conditionalFormatting sqref="C13">
    <cfRule type="cellIs" dxfId="793" priority="720" operator="equal">
      <formula>"N"</formula>
    </cfRule>
    <cfRule type="cellIs" dxfId="792" priority="721" operator="equal">
      <formula>"A"</formula>
    </cfRule>
    <cfRule type="cellIs" dxfId="791" priority="722" operator="equal">
      <formula>"Y"</formula>
    </cfRule>
  </conditionalFormatting>
  <conditionalFormatting sqref="C14">
    <cfRule type="cellIs" dxfId="790" priority="717" operator="equal">
      <formula>"N"</formula>
    </cfRule>
    <cfRule type="cellIs" dxfId="789" priority="718" operator="equal">
      <formula>"A"</formula>
    </cfRule>
    <cfRule type="cellIs" dxfId="788" priority="719" operator="equal">
      <formula>"Y"</formula>
    </cfRule>
  </conditionalFormatting>
  <conditionalFormatting sqref="C15">
    <cfRule type="cellIs" dxfId="787" priority="714" operator="equal">
      <formula>"N"</formula>
    </cfRule>
    <cfRule type="cellIs" dxfId="786" priority="715" operator="equal">
      <formula>"A"</formula>
    </cfRule>
    <cfRule type="cellIs" dxfId="785" priority="716" operator="equal">
      <formula>"Y"</formula>
    </cfRule>
  </conditionalFormatting>
  <conditionalFormatting sqref="C17">
    <cfRule type="cellIs" dxfId="784" priority="711" operator="equal">
      <formula>"N"</formula>
    </cfRule>
    <cfRule type="cellIs" dxfId="783" priority="712" operator="equal">
      <formula>"A"</formula>
    </cfRule>
    <cfRule type="cellIs" dxfId="782" priority="713" operator="equal">
      <formula>"Y"</formula>
    </cfRule>
  </conditionalFormatting>
  <conditionalFormatting sqref="C18">
    <cfRule type="cellIs" dxfId="781" priority="708" operator="equal">
      <formula>"N"</formula>
    </cfRule>
    <cfRule type="cellIs" dxfId="780" priority="709" operator="equal">
      <formula>"A"</formula>
    </cfRule>
    <cfRule type="cellIs" dxfId="779" priority="710" operator="equal">
      <formula>"Y"</formula>
    </cfRule>
  </conditionalFormatting>
  <conditionalFormatting sqref="C23 C25">
    <cfRule type="cellIs" dxfId="778" priority="705" operator="equal">
      <formula>"N"</formula>
    </cfRule>
    <cfRule type="cellIs" dxfId="777" priority="706" operator="equal">
      <formula>"A"</formula>
    </cfRule>
    <cfRule type="cellIs" dxfId="776" priority="707" operator="equal">
      <formula>"Y"</formula>
    </cfRule>
  </conditionalFormatting>
  <conditionalFormatting sqref="C26">
    <cfRule type="cellIs" dxfId="775" priority="702" operator="equal">
      <formula>"N"</formula>
    </cfRule>
    <cfRule type="cellIs" dxfId="774" priority="703" operator="equal">
      <formula>"A"</formula>
    </cfRule>
    <cfRule type="cellIs" dxfId="773" priority="704" operator="equal">
      <formula>"Y"</formula>
    </cfRule>
  </conditionalFormatting>
  <conditionalFormatting sqref="C28">
    <cfRule type="cellIs" dxfId="772" priority="699" operator="equal">
      <formula>"N"</formula>
    </cfRule>
    <cfRule type="cellIs" dxfId="771" priority="700" operator="equal">
      <formula>"A"</formula>
    </cfRule>
    <cfRule type="cellIs" dxfId="770" priority="701" operator="equal">
      <formula>"Y"</formula>
    </cfRule>
  </conditionalFormatting>
  <conditionalFormatting sqref="C19">
    <cfRule type="cellIs" dxfId="769" priority="696" operator="equal">
      <formula>"N"</formula>
    </cfRule>
    <cfRule type="cellIs" dxfId="768" priority="697" operator="equal">
      <formula>"A"</formula>
    </cfRule>
    <cfRule type="cellIs" dxfId="767" priority="698" operator="equal">
      <formula>"Y"</formula>
    </cfRule>
  </conditionalFormatting>
  <conditionalFormatting sqref="C36">
    <cfRule type="cellIs" dxfId="766" priority="693" operator="equal">
      <formula>"N"</formula>
    </cfRule>
    <cfRule type="cellIs" dxfId="765" priority="694" operator="equal">
      <formula>"A"</formula>
    </cfRule>
    <cfRule type="cellIs" dxfId="764" priority="695" operator="equal">
      <formula>"Y"</formula>
    </cfRule>
  </conditionalFormatting>
  <conditionalFormatting sqref="C38">
    <cfRule type="cellIs" dxfId="763" priority="690" operator="equal">
      <formula>"N"</formula>
    </cfRule>
    <cfRule type="cellIs" dxfId="762" priority="691" operator="equal">
      <formula>"A"</formula>
    </cfRule>
    <cfRule type="cellIs" dxfId="761" priority="692" operator="equal">
      <formula>"Y"</formula>
    </cfRule>
  </conditionalFormatting>
  <conditionalFormatting sqref="C4">
    <cfRule type="cellIs" dxfId="760" priority="688" operator="equal">
      <formula>"FAIL"</formula>
    </cfRule>
    <cfRule type="cellIs" dxfId="759" priority="689" operator="equal">
      <formula>"PASS"</formula>
    </cfRule>
  </conditionalFormatting>
  <conditionalFormatting sqref="D4">
    <cfRule type="cellIs" dxfId="758" priority="686" operator="equal">
      <formula>"FAIL"</formula>
    </cfRule>
    <cfRule type="cellIs" dxfId="757" priority="687" operator="equal">
      <formula>"PASS"</formula>
    </cfRule>
  </conditionalFormatting>
  <conditionalFormatting sqref="E4">
    <cfRule type="cellIs" dxfId="756" priority="684" operator="equal">
      <formula>"FAIL"</formula>
    </cfRule>
    <cfRule type="cellIs" dxfId="755" priority="685" operator="equal">
      <formula>"PASS"</formula>
    </cfRule>
  </conditionalFormatting>
  <conditionalFormatting sqref="E5">
    <cfRule type="cellIs" dxfId="754" priority="682" operator="equal">
      <formula>"FAIL"</formula>
    </cfRule>
    <cfRule type="cellIs" dxfId="753" priority="683" operator="equal">
      <formula>"PASS"</formula>
    </cfRule>
  </conditionalFormatting>
  <conditionalFormatting sqref="E6">
    <cfRule type="cellIs" dxfId="752" priority="680" operator="equal">
      <formula>"FAIL"</formula>
    </cfRule>
    <cfRule type="cellIs" dxfId="751" priority="681" operator="equal">
      <formula>"PASS"</formula>
    </cfRule>
  </conditionalFormatting>
  <conditionalFormatting sqref="E7">
    <cfRule type="cellIs" dxfId="750" priority="678" operator="equal">
      <formula>"FAIL"</formula>
    </cfRule>
    <cfRule type="cellIs" dxfId="749" priority="679" operator="equal">
      <formula>"PASS"</formula>
    </cfRule>
  </conditionalFormatting>
  <conditionalFormatting sqref="F7">
    <cfRule type="cellIs" dxfId="748" priority="670" operator="equal">
      <formula>"FAIL"</formula>
    </cfRule>
    <cfRule type="cellIs" dxfId="747" priority="671" operator="equal">
      <formula>"PASS"</formula>
    </cfRule>
  </conditionalFormatting>
  <conditionalFormatting sqref="F4">
    <cfRule type="cellIs" dxfId="746" priority="676" operator="equal">
      <formula>"FAIL"</formula>
    </cfRule>
    <cfRule type="cellIs" dxfId="745" priority="677" operator="equal">
      <formula>"PASS"</formula>
    </cfRule>
  </conditionalFormatting>
  <conditionalFormatting sqref="F5">
    <cfRule type="cellIs" dxfId="744" priority="674" operator="equal">
      <formula>"FAIL"</formula>
    </cfRule>
    <cfRule type="cellIs" dxfId="743" priority="675" operator="equal">
      <formula>"PASS"</formula>
    </cfRule>
  </conditionalFormatting>
  <conditionalFormatting sqref="F6">
    <cfRule type="cellIs" dxfId="742" priority="672" operator="equal">
      <formula>"FAIL"</formula>
    </cfRule>
    <cfRule type="cellIs" dxfId="741" priority="673" operator="equal">
      <formula>"PASS"</formula>
    </cfRule>
  </conditionalFormatting>
  <conditionalFormatting sqref="G7">
    <cfRule type="cellIs" dxfId="740" priority="662" operator="equal">
      <formula>"FAIL"</formula>
    </cfRule>
    <cfRule type="cellIs" dxfId="739" priority="663" operator="equal">
      <formula>"PASS"</formula>
    </cfRule>
  </conditionalFormatting>
  <conditionalFormatting sqref="G4">
    <cfRule type="cellIs" dxfId="738" priority="668" operator="equal">
      <formula>"FAIL"</formula>
    </cfRule>
    <cfRule type="cellIs" dxfId="737" priority="669" operator="equal">
      <formula>"PASS"</formula>
    </cfRule>
  </conditionalFormatting>
  <conditionalFormatting sqref="G5">
    <cfRule type="cellIs" dxfId="736" priority="666" operator="equal">
      <formula>"FAIL"</formula>
    </cfRule>
    <cfRule type="cellIs" dxfId="735" priority="667" operator="equal">
      <formula>"PASS"</formula>
    </cfRule>
  </conditionalFormatting>
  <conditionalFormatting sqref="G6">
    <cfRule type="cellIs" dxfId="734" priority="664" operator="equal">
      <formula>"FAIL"</formula>
    </cfRule>
    <cfRule type="cellIs" dxfId="733" priority="665" operator="equal">
      <formula>"PASS"</formula>
    </cfRule>
  </conditionalFormatting>
  <conditionalFormatting sqref="H7">
    <cfRule type="cellIs" dxfId="732" priority="654" operator="equal">
      <formula>"FAIL"</formula>
    </cfRule>
    <cfRule type="cellIs" dxfId="731" priority="655" operator="equal">
      <formula>"PASS"</formula>
    </cfRule>
  </conditionalFormatting>
  <conditionalFormatting sqref="H4">
    <cfRule type="cellIs" dxfId="730" priority="660" operator="equal">
      <formula>"FAIL"</formula>
    </cfRule>
    <cfRule type="cellIs" dxfId="729" priority="661" operator="equal">
      <formula>"PASS"</formula>
    </cfRule>
  </conditionalFormatting>
  <conditionalFormatting sqref="H5">
    <cfRule type="cellIs" dxfId="728" priority="658" operator="equal">
      <formula>"FAIL"</formula>
    </cfRule>
    <cfRule type="cellIs" dxfId="727" priority="659" operator="equal">
      <formula>"PASS"</formula>
    </cfRule>
  </conditionalFormatting>
  <conditionalFormatting sqref="H6">
    <cfRule type="cellIs" dxfId="726" priority="656" operator="equal">
      <formula>"FAIL"</formula>
    </cfRule>
    <cfRule type="cellIs" dxfId="725" priority="657" operator="equal">
      <formula>"PASS"</formula>
    </cfRule>
  </conditionalFormatting>
  <conditionalFormatting sqref="I7">
    <cfRule type="cellIs" dxfId="724" priority="646" operator="equal">
      <formula>"FAIL"</formula>
    </cfRule>
    <cfRule type="cellIs" dxfId="723" priority="647" operator="equal">
      <formula>"PASS"</formula>
    </cfRule>
  </conditionalFormatting>
  <conditionalFormatting sqref="I4">
    <cfRule type="cellIs" dxfId="722" priority="652" operator="equal">
      <formula>"FAIL"</formula>
    </cfRule>
    <cfRule type="cellIs" dxfId="721" priority="653" operator="equal">
      <formula>"PASS"</formula>
    </cfRule>
  </conditionalFormatting>
  <conditionalFormatting sqref="I5">
    <cfRule type="cellIs" dxfId="720" priority="650" operator="equal">
      <formula>"FAIL"</formula>
    </cfRule>
    <cfRule type="cellIs" dxfId="719" priority="651" operator="equal">
      <formula>"PASS"</formula>
    </cfRule>
  </conditionalFormatting>
  <conditionalFormatting sqref="I6">
    <cfRule type="cellIs" dxfId="718" priority="648" operator="equal">
      <formula>"FAIL"</formula>
    </cfRule>
    <cfRule type="cellIs" dxfId="717" priority="649" operator="equal">
      <formula>"PASS"</formula>
    </cfRule>
  </conditionalFormatting>
  <conditionalFormatting sqref="J7">
    <cfRule type="cellIs" dxfId="716" priority="638" operator="equal">
      <formula>"FAIL"</formula>
    </cfRule>
    <cfRule type="cellIs" dxfId="715" priority="639" operator="equal">
      <formula>"PASS"</formula>
    </cfRule>
  </conditionalFormatting>
  <conditionalFormatting sqref="J4">
    <cfRule type="cellIs" dxfId="714" priority="644" operator="equal">
      <formula>"FAIL"</formula>
    </cfRule>
    <cfRule type="cellIs" dxfId="713" priority="645" operator="equal">
      <formula>"PASS"</formula>
    </cfRule>
  </conditionalFormatting>
  <conditionalFormatting sqref="J5">
    <cfRule type="cellIs" dxfId="712" priority="642" operator="equal">
      <formula>"FAIL"</formula>
    </cfRule>
    <cfRule type="cellIs" dxfId="711" priority="643" operator="equal">
      <formula>"PASS"</formula>
    </cfRule>
  </conditionalFormatting>
  <conditionalFormatting sqref="J6">
    <cfRule type="cellIs" dxfId="710" priority="640" operator="equal">
      <formula>"FAIL"</formula>
    </cfRule>
    <cfRule type="cellIs" dxfId="709" priority="641" operator="equal">
      <formula>"PASS"</formula>
    </cfRule>
  </conditionalFormatting>
  <conditionalFormatting sqref="K7">
    <cfRule type="cellIs" dxfId="708" priority="630" operator="equal">
      <formula>"FAIL"</formula>
    </cfRule>
    <cfRule type="cellIs" dxfId="707" priority="631" operator="equal">
      <formula>"PASS"</formula>
    </cfRule>
  </conditionalFormatting>
  <conditionalFormatting sqref="K4">
    <cfRule type="cellIs" dxfId="706" priority="636" operator="equal">
      <formula>"FAIL"</formula>
    </cfRule>
    <cfRule type="cellIs" dxfId="705" priority="637" operator="equal">
      <formula>"PASS"</formula>
    </cfRule>
  </conditionalFormatting>
  <conditionalFormatting sqref="K5">
    <cfRule type="cellIs" dxfId="704" priority="634" operator="equal">
      <formula>"FAIL"</formula>
    </cfRule>
    <cfRule type="cellIs" dxfId="703" priority="635" operator="equal">
      <formula>"PASS"</formula>
    </cfRule>
  </conditionalFormatting>
  <conditionalFormatting sqref="K6">
    <cfRule type="cellIs" dxfId="702" priority="632" operator="equal">
      <formula>"FAIL"</formula>
    </cfRule>
    <cfRule type="cellIs" dxfId="701" priority="633" operator="equal">
      <formula>"PASS"</formula>
    </cfRule>
  </conditionalFormatting>
  <conditionalFormatting sqref="K9:K23 K25:K38">
    <cfRule type="cellIs" dxfId="700" priority="628" operator="equal">
      <formula>"N"</formula>
    </cfRule>
    <cfRule type="cellIs" dxfId="699" priority="629" operator="equal">
      <formula>"Y"</formula>
    </cfRule>
  </conditionalFormatting>
  <conditionalFormatting sqref="L7">
    <cfRule type="cellIs" dxfId="698" priority="620" operator="equal">
      <formula>"FAIL"</formula>
    </cfRule>
    <cfRule type="cellIs" dxfId="697" priority="621" operator="equal">
      <formula>"PASS"</formula>
    </cfRule>
  </conditionalFormatting>
  <conditionalFormatting sqref="L4">
    <cfRule type="cellIs" dxfId="696" priority="626" operator="equal">
      <formula>"FAIL"</formula>
    </cfRule>
    <cfRule type="cellIs" dxfId="695" priority="627" operator="equal">
      <formula>"PASS"</formula>
    </cfRule>
  </conditionalFormatting>
  <conditionalFormatting sqref="L5">
    <cfRule type="cellIs" dxfId="694" priority="624" operator="equal">
      <formula>"FAIL"</formula>
    </cfRule>
    <cfRule type="cellIs" dxfId="693" priority="625" operator="equal">
      <formula>"PASS"</formula>
    </cfRule>
  </conditionalFormatting>
  <conditionalFormatting sqref="L6">
    <cfRule type="cellIs" dxfId="692" priority="622" operator="equal">
      <formula>"FAIL"</formula>
    </cfRule>
    <cfRule type="cellIs" dxfId="691" priority="623" operator="equal">
      <formula>"PASS"</formula>
    </cfRule>
  </conditionalFormatting>
  <conditionalFormatting sqref="L9:L23 L25:L38">
    <cfRule type="cellIs" dxfId="690" priority="618" operator="equal">
      <formula>"N"</formula>
    </cfRule>
    <cfRule type="cellIs" dxfId="689" priority="619" operator="equal">
      <formula>"Y"</formula>
    </cfRule>
  </conditionalFormatting>
  <conditionalFormatting sqref="M7">
    <cfRule type="cellIs" dxfId="688" priority="610" operator="equal">
      <formula>"FAIL"</formula>
    </cfRule>
    <cfRule type="cellIs" dxfId="687" priority="611" operator="equal">
      <formula>"PASS"</formula>
    </cfRule>
  </conditionalFormatting>
  <conditionalFormatting sqref="M4">
    <cfRule type="cellIs" dxfId="686" priority="616" operator="equal">
      <formula>"FAIL"</formula>
    </cfRule>
    <cfRule type="cellIs" dxfId="685" priority="617" operator="equal">
      <formula>"PASS"</formula>
    </cfRule>
  </conditionalFormatting>
  <conditionalFormatting sqref="M5">
    <cfRule type="cellIs" dxfId="684" priority="614" operator="equal">
      <formula>"FAIL"</formula>
    </cfRule>
    <cfRule type="cellIs" dxfId="683" priority="615" operator="equal">
      <formula>"PASS"</formula>
    </cfRule>
  </conditionalFormatting>
  <conditionalFormatting sqref="M6">
    <cfRule type="cellIs" dxfId="682" priority="612" operator="equal">
      <formula>"FAIL"</formula>
    </cfRule>
    <cfRule type="cellIs" dxfId="681" priority="613" operator="equal">
      <formula>"PASS"</formula>
    </cfRule>
  </conditionalFormatting>
  <conditionalFormatting sqref="M9:M23 M25:M38">
    <cfRule type="cellIs" dxfId="680" priority="608" operator="equal">
      <formula>"N"</formula>
    </cfRule>
    <cfRule type="cellIs" dxfId="679" priority="609" operator="equal">
      <formula>"Y"</formula>
    </cfRule>
  </conditionalFormatting>
  <conditionalFormatting sqref="N7">
    <cfRule type="cellIs" dxfId="678" priority="600" operator="equal">
      <formula>"FAIL"</formula>
    </cfRule>
    <cfRule type="cellIs" dxfId="677" priority="601" operator="equal">
      <formula>"PASS"</formula>
    </cfRule>
  </conditionalFormatting>
  <conditionalFormatting sqref="N4">
    <cfRule type="cellIs" dxfId="676" priority="606" operator="equal">
      <formula>"FAIL"</formula>
    </cfRule>
    <cfRule type="cellIs" dxfId="675" priority="607" operator="equal">
      <formula>"PASS"</formula>
    </cfRule>
  </conditionalFormatting>
  <conditionalFormatting sqref="N5">
    <cfRule type="cellIs" dxfId="674" priority="604" operator="equal">
      <formula>"FAIL"</formula>
    </cfRule>
    <cfRule type="cellIs" dxfId="673" priority="605" operator="equal">
      <formula>"PASS"</formula>
    </cfRule>
  </conditionalFormatting>
  <conditionalFormatting sqref="N6">
    <cfRule type="cellIs" dxfId="672" priority="602" operator="equal">
      <formula>"FAIL"</formula>
    </cfRule>
    <cfRule type="cellIs" dxfId="671" priority="603" operator="equal">
      <formula>"PASS"</formula>
    </cfRule>
  </conditionalFormatting>
  <conditionalFormatting sqref="N9:N23 N25:N38">
    <cfRule type="cellIs" dxfId="670" priority="598" operator="equal">
      <formula>"N"</formula>
    </cfRule>
    <cfRule type="cellIs" dxfId="669" priority="599" operator="equal">
      <formula>"Y"</formula>
    </cfRule>
  </conditionalFormatting>
  <conditionalFormatting sqref="O7">
    <cfRule type="cellIs" dxfId="668" priority="590" operator="equal">
      <formula>"FAIL"</formula>
    </cfRule>
    <cfRule type="cellIs" dxfId="667" priority="591" operator="equal">
      <formula>"PASS"</formula>
    </cfRule>
  </conditionalFormatting>
  <conditionalFormatting sqref="O4">
    <cfRule type="cellIs" dxfId="666" priority="596" operator="equal">
      <formula>"FAIL"</formula>
    </cfRule>
    <cfRule type="cellIs" dxfId="665" priority="597" operator="equal">
      <formula>"PASS"</formula>
    </cfRule>
  </conditionalFormatting>
  <conditionalFormatting sqref="O5">
    <cfRule type="cellIs" dxfId="664" priority="594" operator="equal">
      <formula>"FAIL"</formula>
    </cfRule>
    <cfRule type="cellIs" dxfId="663" priority="595" operator="equal">
      <formula>"PASS"</formula>
    </cfRule>
  </conditionalFormatting>
  <conditionalFormatting sqref="O6">
    <cfRule type="cellIs" dxfId="662" priority="592" operator="equal">
      <formula>"FAIL"</formula>
    </cfRule>
    <cfRule type="cellIs" dxfId="661" priority="593" operator="equal">
      <formula>"PASS"</formula>
    </cfRule>
  </conditionalFormatting>
  <conditionalFormatting sqref="O9:O23 O25:O38">
    <cfRule type="cellIs" dxfId="660" priority="588" operator="equal">
      <formula>"N"</formula>
    </cfRule>
    <cfRule type="cellIs" dxfId="659" priority="589" operator="equal">
      <formula>"Y"</formula>
    </cfRule>
  </conditionalFormatting>
  <conditionalFormatting sqref="P7">
    <cfRule type="cellIs" dxfId="658" priority="580" operator="equal">
      <formula>"FAIL"</formula>
    </cfRule>
    <cfRule type="cellIs" dxfId="657" priority="581" operator="equal">
      <formula>"PASS"</formula>
    </cfRule>
  </conditionalFormatting>
  <conditionalFormatting sqref="P5">
    <cfRule type="cellIs" dxfId="656" priority="584" operator="equal">
      <formula>"FAIL"</formula>
    </cfRule>
    <cfRule type="cellIs" dxfId="655" priority="585" operator="equal">
      <formula>"PASS"</formula>
    </cfRule>
  </conditionalFormatting>
  <conditionalFormatting sqref="P6">
    <cfRule type="cellIs" dxfId="654" priority="582" operator="equal">
      <formula>"FAIL"</formula>
    </cfRule>
    <cfRule type="cellIs" dxfId="653" priority="583" operator="equal">
      <formula>"PASS"</formula>
    </cfRule>
  </conditionalFormatting>
  <conditionalFormatting sqref="P9:P23 P25:P38">
    <cfRule type="cellIs" dxfId="652" priority="578" operator="equal">
      <formula>"N"</formula>
    </cfRule>
    <cfRule type="cellIs" dxfId="651" priority="579" operator="equal">
      <formula>"Y"</formula>
    </cfRule>
  </conditionalFormatting>
  <conditionalFormatting sqref="P4">
    <cfRule type="cellIs" dxfId="650" priority="576" operator="equal">
      <formula>"FAIL"</formula>
    </cfRule>
    <cfRule type="cellIs" dxfId="649" priority="577" operator="equal">
      <formula>"PASS"</formula>
    </cfRule>
  </conditionalFormatting>
  <conditionalFormatting sqref="Q7">
    <cfRule type="cellIs" dxfId="648" priority="570" operator="equal">
      <formula>"FAIL"</formula>
    </cfRule>
    <cfRule type="cellIs" dxfId="647" priority="571" operator="equal">
      <formula>"PASS"</formula>
    </cfRule>
  </conditionalFormatting>
  <conditionalFormatting sqref="Q5">
    <cfRule type="cellIs" dxfId="646" priority="574" operator="equal">
      <formula>"FAIL"</formula>
    </cfRule>
    <cfRule type="cellIs" dxfId="645" priority="575" operator="equal">
      <formula>"PASS"</formula>
    </cfRule>
  </conditionalFormatting>
  <conditionalFormatting sqref="Q6">
    <cfRule type="cellIs" dxfId="644" priority="572" operator="equal">
      <formula>"FAIL"</formula>
    </cfRule>
    <cfRule type="cellIs" dxfId="643" priority="573" operator="equal">
      <formula>"PASS"</formula>
    </cfRule>
  </conditionalFormatting>
  <conditionalFormatting sqref="Q9:Q23 Q25:Q38">
    <cfRule type="cellIs" dxfId="642" priority="568" operator="equal">
      <formula>"N"</formula>
    </cfRule>
    <cfRule type="cellIs" dxfId="641" priority="569" operator="equal">
      <formula>"Y"</formula>
    </cfRule>
  </conditionalFormatting>
  <conditionalFormatting sqref="Q4">
    <cfRule type="cellIs" dxfId="640" priority="566" operator="equal">
      <formula>"FAIL"</formula>
    </cfRule>
    <cfRule type="cellIs" dxfId="639" priority="567" operator="equal">
      <formula>"PASS"</formula>
    </cfRule>
  </conditionalFormatting>
  <conditionalFormatting sqref="R10">
    <cfRule type="cellIs" dxfId="638" priority="564" operator="equal">
      <formula>"N"</formula>
    </cfRule>
    <cfRule type="cellIs" dxfId="637" priority="565" operator="equal">
      <formula>"Y"</formula>
    </cfRule>
  </conditionalFormatting>
  <conditionalFormatting sqref="S10">
    <cfRule type="cellIs" dxfId="636" priority="562" operator="equal">
      <formula>"N"</formula>
    </cfRule>
    <cfRule type="cellIs" dxfId="635" priority="563" operator="equal">
      <formula>"Y"</formula>
    </cfRule>
  </conditionalFormatting>
  <conditionalFormatting sqref="R7">
    <cfRule type="cellIs" dxfId="634" priority="556" operator="equal">
      <formula>"FAIL"</formula>
    </cfRule>
    <cfRule type="cellIs" dxfId="633" priority="557" operator="equal">
      <formula>"PASS"</formula>
    </cfRule>
  </conditionalFormatting>
  <conditionalFormatting sqref="R5">
    <cfRule type="cellIs" dxfId="632" priority="560" operator="equal">
      <formula>"FAIL"</formula>
    </cfRule>
    <cfRule type="cellIs" dxfId="631" priority="561" operator="equal">
      <formula>"PASS"</formula>
    </cfRule>
  </conditionalFormatting>
  <conditionalFormatting sqref="R6">
    <cfRule type="cellIs" dxfId="630" priority="558" operator="equal">
      <formula>"FAIL"</formula>
    </cfRule>
    <cfRule type="cellIs" dxfId="629" priority="559" operator="equal">
      <formula>"PASS"</formula>
    </cfRule>
  </conditionalFormatting>
  <conditionalFormatting sqref="R4">
    <cfRule type="cellIs" dxfId="628" priority="554" operator="equal">
      <formula>"FAIL"</formula>
    </cfRule>
    <cfRule type="cellIs" dxfId="627" priority="555" operator="equal">
      <formula>"PASS"</formula>
    </cfRule>
  </conditionalFormatting>
  <conditionalFormatting sqref="S7">
    <cfRule type="cellIs" dxfId="626" priority="548" operator="equal">
      <formula>"FAIL"</formula>
    </cfRule>
    <cfRule type="cellIs" dxfId="625" priority="549" operator="equal">
      <formula>"PASS"</formula>
    </cfRule>
  </conditionalFormatting>
  <conditionalFormatting sqref="S5">
    <cfRule type="cellIs" dxfId="624" priority="552" operator="equal">
      <formula>"FAIL"</formula>
    </cfRule>
    <cfRule type="cellIs" dxfId="623" priority="553" operator="equal">
      <formula>"PASS"</formula>
    </cfRule>
  </conditionalFormatting>
  <conditionalFormatting sqref="S6">
    <cfRule type="cellIs" dxfId="622" priority="550" operator="equal">
      <formula>"FAIL"</formula>
    </cfRule>
    <cfRule type="cellIs" dxfId="621" priority="551" operator="equal">
      <formula>"PASS"</formula>
    </cfRule>
  </conditionalFormatting>
  <conditionalFormatting sqref="S4">
    <cfRule type="cellIs" dxfId="620" priority="546" operator="equal">
      <formula>"FAIL"</formula>
    </cfRule>
    <cfRule type="cellIs" dxfId="619" priority="547" operator="equal">
      <formula>"PASS"</formula>
    </cfRule>
  </conditionalFormatting>
  <conditionalFormatting sqref="R13">
    <cfRule type="cellIs" dxfId="618" priority="544" operator="equal">
      <formula>"N"</formula>
    </cfRule>
    <cfRule type="cellIs" dxfId="617" priority="545" operator="equal">
      <formula>"Y"</formula>
    </cfRule>
  </conditionalFormatting>
  <conditionalFormatting sqref="S13">
    <cfRule type="cellIs" dxfId="616" priority="542" operator="equal">
      <formula>"N"</formula>
    </cfRule>
    <cfRule type="cellIs" dxfId="615" priority="543" operator="equal">
      <formula>"Y"</formula>
    </cfRule>
  </conditionalFormatting>
  <conditionalFormatting sqref="R14">
    <cfRule type="cellIs" dxfId="614" priority="540" operator="equal">
      <formula>"N"</formula>
    </cfRule>
    <cfRule type="cellIs" dxfId="613" priority="541" operator="equal">
      <formula>"Y"</formula>
    </cfRule>
  </conditionalFormatting>
  <conditionalFormatting sqref="R15">
    <cfRule type="cellIs" dxfId="612" priority="538" operator="equal">
      <formula>"N"</formula>
    </cfRule>
    <cfRule type="cellIs" dxfId="611" priority="539" operator="equal">
      <formula>"Y"</formula>
    </cfRule>
  </conditionalFormatting>
  <conditionalFormatting sqref="S14">
    <cfRule type="cellIs" dxfId="610" priority="536" operator="equal">
      <formula>"N"</formula>
    </cfRule>
    <cfRule type="cellIs" dxfId="609" priority="537" operator="equal">
      <formula>"Y"</formula>
    </cfRule>
  </conditionalFormatting>
  <conditionalFormatting sqref="S15">
    <cfRule type="cellIs" dxfId="608" priority="534" operator="equal">
      <formula>"N"</formula>
    </cfRule>
    <cfRule type="cellIs" dxfId="607" priority="535" operator="equal">
      <formula>"Y"</formula>
    </cfRule>
  </conditionalFormatting>
  <conditionalFormatting sqref="R17">
    <cfRule type="cellIs" dxfId="606" priority="532" operator="equal">
      <formula>"N"</formula>
    </cfRule>
    <cfRule type="cellIs" dxfId="605" priority="533" operator="equal">
      <formula>"Y"</formula>
    </cfRule>
  </conditionalFormatting>
  <conditionalFormatting sqref="S17">
    <cfRule type="cellIs" dxfId="604" priority="530" operator="equal">
      <formula>"N"</formula>
    </cfRule>
    <cfRule type="cellIs" dxfId="603" priority="531" operator="equal">
      <formula>"Y"</formula>
    </cfRule>
  </conditionalFormatting>
  <conditionalFormatting sqref="S20">
    <cfRule type="cellIs" dxfId="602" priority="528" operator="equal">
      <formula>"N"</formula>
    </cfRule>
    <cfRule type="cellIs" dxfId="601" priority="529" operator="equal">
      <formula>"Y"</formula>
    </cfRule>
  </conditionalFormatting>
  <conditionalFormatting sqref="R25">
    <cfRule type="cellIs" dxfId="600" priority="526" operator="equal">
      <formula>"N"</formula>
    </cfRule>
    <cfRule type="cellIs" dxfId="599" priority="527" operator="equal">
      <formula>"Y"</formula>
    </cfRule>
  </conditionalFormatting>
  <conditionalFormatting sqref="S25">
    <cfRule type="cellIs" dxfId="598" priority="524" operator="equal">
      <formula>"N"</formula>
    </cfRule>
    <cfRule type="cellIs" dxfId="597" priority="525" operator="equal">
      <formula>"Y"</formula>
    </cfRule>
  </conditionalFormatting>
  <conditionalFormatting sqref="R30">
    <cfRule type="cellIs" dxfId="596" priority="522" operator="equal">
      <formula>"N"</formula>
    </cfRule>
    <cfRule type="cellIs" dxfId="595" priority="523" operator="equal">
      <formula>"Y"</formula>
    </cfRule>
  </conditionalFormatting>
  <conditionalFormatting sqref="S30">
    <cfRule type="cellIs" dxfId="594" priority="520" operator="equal">
      <formula>"N"</formula>
    </cfRule>
    <cfRule type="cellIs" dxfId="593" priority="521" operator="equal">
      <formula>"Y"</formula>
    </cfRule>
  </conditionalFormatting>
  <conditionalFormatting sqref="T10">
    <cfRule type="cellIs" dxfId="592" priority="518" operator="equal">
      <formula>"N"</formula>
    </cfRule>
    <cfRule type="cellIs" dxfId="591" priority="519" operator="equal">
      <formula>"Y"</formula>
    </cfRule>
  </conditionalFormatting>
  <conditionalFormatting sqref="T7">
    <cfRule type="cellIs" dxfId="590" priority="512" operator="equal">
      <formula>"FAIL"</formula>
    </cfRule>
    <cfRule type="cellIs" dxfId="589" priority="513" operator="equal">
      <formula>"PASS"</formula>
    </cfRule>
  </conditionalFormatting>
  <conditionalFormatting sqref="T5">
    <cfRule type="cellIs" dxfId="588" priority="516" operator="equal">
      <formula>"FAIL"</formula>
    </cfRule>
    <cfRule type="cellIs" dxfId="587" priority="517" operator="equal">
      <formula>"PASS"</formula>
    </cfRule>
  </conditionalFormatting>
  <conditionalFormatting sqref="T6">
    <cfRule type="cellIs" dxfId="586" priority="514" operator="equal">
      <formula>"FAIL"</formula>
    </cfRule>
    <cfRule type="cellIs" dxfId="585" priority="515" operator="equal">
      <formula>"PASS"</formula>
    </cfRule>
  </conditionalFormatting>
  <conditionalFormatting sqref="T4">
    <cfRule type="cellIs" dxfId="584" priority="510" operator="equal">
      <formula>"FAIL"</formula>
    </cfRule>
    <cfRule type="cellIs" dxfId="583" priority="511" operator="equal">
      <formula>"PASS"</formula>
    </cfRule>
  </conditionalFormatting>
  <conditionalFormatting sqref="T13">
    <cfRule type="cellIs" dxfId="582" priority="508" operator="equal">
      <formula>"N"</formula>
    </cfRule>
    <cfRule type="cellIs" dxfId="581" priority="509" operator="equal">
      <formula>"Y"</formula>
    </cfRule>
  </conditionalFormatting>
  <conditionalFormatting sqref="T14">
    <cfRule type="cellIs" dxfId="580" priority="506" operator="equal">
      <formula>"N"</formula>
    </cfRule>
    <cfRule type="cellIs" dxfId="579" priority="507" operator="equal">
      <formula>"Y"</formula>
    </cfRule>
  </conditionalFormatting>
  <conditionalFormatting sqref="T15">
    <cfRule type="cellIs" dxfId="578" priority="504" operator="equal">
      <formula>"N"</formula>
    </cfRule>
    <cfRule type="cellIs" dxfId="577" priority="505" operator="equal">
      <formula>"Y"</formula>
    </cfRule>
  </conditionalFormatting>
  <conditionalFormatting sqref="T17">
    <cfRule type="cellIs" dxfId="576" priority="502" operator="equal">
      <formula>"N"</formula>
    </cfRule>
    <cfRule type="cellIs" dxfId="575" priority="503" operator="equal">
      <formula>"Y"</formula>
    </cfRule>
  </conditionalFormatting>
  <conditionalFormatting sqref="T20">
    <cfRule type="cellIs" dxfId="574" priority="500" operator="equal">
      <formula>"N"</formula>
    </cfRule>
    <cfRule type="cellIs" dxfId="573" priority="501" operator="equal">
      <formula>"Y"</formula>
    </cfRule>
  </conditionalFormatting>
  <conditionalFormatting sqref="T25">
    <cfRule type="cellIs" dxfId="572" priority="498" operator="equal">
      <formula>"N"</formula>
    </cfRule>
    <cfRule type="cellIs" dxfId="571" priority="499" operator="equal">
      <formula>"Y"</formula>
    </cfRule>
  </conditionalFormatting>
  <conditionalFormatting sqref="T30">
    <cfRule type="cellIs" dxfId="570" priority="496" operator="equal">
      <formula>"N"</formula>
    </cfRule>
    <cfRule type="cellIs" dxfId="569" priority="497" operator="equal">
      <formula>"Y"</formula>
    </cfRule>
  </conditionalFormatting>
  <conditionalFormatting sqref="T12">
    <cfRule type="cellIs" dxfId="568" priority="494" operator="equal">
      <formula>"N"</formula>
    </cfRule>
    <cfRule type="cellIs" dxfId="567" priority="495" operator="equal">
      <formula>"Y"</formula>
    </cfRule>
  </conditionalFormatting>
  <conditionalFormatting sqref="T23">
    <cfRule type="cellIs" dxfId="566" priority="492" operator="equal">
      <formula>"N"</formula>
    </cfRule>
    <cfRule type="cellIs" dxfId="565" priority="493" operator="equal">
      <formula>"Y"</formula>
    </cfRule>
  </conditionalFormatting>
  <conditionalFormatting sqref="T26">
    <cfRule type="cellIs" dxfId="564" priority="490" operator="equal">
      <formula>"N"</formula>
    </cfRule>
    <cfRule type="cellIs" dxfId="563" priority="491" operator="equal">
      <formula>"Y"</formula>
    </cfRule>
  </conditionalFormatting>
  <conditionalFormatting sqref="T18">
    <cfRule type="cellIs" dxfId="562" priority="488" operator="equal">
      <formula>"N"</formula>
    </cfRule>
    <cfRule type="cellIs" dxfId="561" priority="489" operator="equal">
      <formula>"Y"</formula>
    </cfRule>
  </conditionalFormatting>
  <conditionalFormatting sqref="U10">
    <cfRule type="cellIs" dxfId="560" priority="486" operator="equal">
      <formula>"N"</formula>
    </cfRule>
    <cfRule type="cellIs" dxfId="559" priority="487" operator="equal">
      <formula>"Y"</formula>
    </cfRule>
  </conditionalFormatting>
  <conditionalFormatting sqref="U7">
    <cfRule type="cellIs" dxfId="558" priority="480" operator="equal">
      <formula>"FAIL"</formula>
    </cfRule>
    <cfRule type="cellIs" dxfId="557" priority="481" operator="equal">
      <formula>"PASS"</formula>
    </cfRule>
  </conditionalFormatting>
  <conditionalFormatting sqref="U5">
    <cfRule type="cellIs" dxfId="556" priority="484" operator="equal">
      <formula>"FAIL"</formula>
    </cfRule>
    <cfRule type="cellIs" dxfId="555" priority="485" operator="equal">
      <formula>"PASS"</formula>
    </cfRule>
  </conditionalFormatting>
  <conditionalFormatting sqref="U6">
    <cfRule type="cellIs" dxfId="554" priority="482" operator="equal">
      <formula>"FAIL"</formula>
    </cfRule>
    <cfRule type="cellIs" dxfId="553" priority="483" operator="equal">
      <formula>"PASS"</formula>
    </cfRule>
  </conditionalFormatting>
  <conditionalFormatting sqref="U4">
    <cfRule type="cellIs" dxfId="552" priority="478" operator="equal">
      <formula>"FAIL"</formula>
    </cfRule>
    <cfRule type="cellIs" dxfId="551" priority="479" operator="equal">
      <formula>"PASS"</formula>
    </cfRule>
  </conditionalFormatting>
  <conditionalFormatting sqref="U13">
    <cfRule type="cellIs" dxfId="550" priority="476" operator="equal">
      <formula>"N"</formula>
    </cfRule>
    <cfRule type="cellIs" dxfId="549" priority="477" operator="equal">
      <formula>"Y"</formula>
    </cfRule>
  </conditionalFormatting>
  <conditionalFormatting sqref="U14">
    <cfRule type="cellIs" dxfId="548" priority="474" operator="equal">
      <formula>"N"</formula>
    </cfRule>
    <cfRule type="cellIs" dxfId="547" priority="475" operator="equal">
      <formula>"Y"</formula>
    </cfRule>
  </conditionalFormatting>
  <conditionalFormatting sqref="U15">
    <cfRule type="cellIs" dxfId="546" priority="472" operator="equal">
      <formula>"N"</formula>
    </cfRule>
    <cfRule type="cellIs" dxfId="545" priority="473" operator="equal">
      <formula>"Y"</formula>
    </cfRule>
  </conditionalFormatting>
  <conditionalFormatting sqref="U17">
    <cfRule type="cellIs" dxfId="544" priority="470" operator="equal">
      <formula>"N"</formula>
    </cfRule>
    <cfRule type="cellIs" dxfId="543" priority="471" operator="equal">
      <formula>"Y"</formula>
    </cfRule>
  </conditionalFormatting>
  <conditionalFormatting sqref="U20">
    <cfRule type="cellIs" dxfId="542" priority="468" operator="equal">
      <formula>"N"</formula>
    </cfRule>
    <cfRule type="cellIs" dxfId="541" priority="469" operator="equal">
      <formula>"Y"</formula>
    </cfRule>
  </conditionalFormatting>
  <conditionalFormatting sqref="U25">
    <cfRule type="cellIs" dxfId="540" priority="466" operator="equal">
      <formula>"N"</formula>
    </cfRule>
    <cfRule type="cellIs" dxfId="539" priority="467" operator="equal">
      <formula>"Y"</formula>
    </cfRule>
  </conditionalFormatting>
  <conditionalFormatting sqref="U30">
    <cfRule type="cellIs" dxfId="538" priority="464" operator="equal">
      <formula>"N"</formula>
    </cfRule>
    <cfRule type="cellIs" dxfId="537" priority="465" operator="equal">
      <formula>"Y"</formula>
    </cfRule>
  </conditionalFormatting>
  <conditionalFormatting sqref="U12">
    <cfRule type="cellIs" dxfId="536" priority="462" operator="equal">
      <formula>"N"</formula>
    </cfRule>
    <cfRule type="cellIs" dxfId="535" priority="463" operator="equal">
      <formula>"Y"</formula>
    </cfRule>
  </conditionalFormatting>
  <conditionalFormatting sqref="U23">
    <cfRule type="cellIs" dxfId="534" priority="460" operator="equal">
      <formula>"N"</formula>
    </cfRule>
    <cfRule type="cellIs" dxfId="533" priority="461" operator="equal">
      <formula>"Y"</formula>
    </cfRule>
  </conditionalFormatting>
  <conditionalFormatting sqref="U26">
    <cfRule type="cellIs" dxfId="532" priority="458" operator="equal">
      <formula>"N"</formula>
    </cfRule>
    <cfRule type="cellIs" dxfId="531" priority="459" operator="equal">
      <formula>"Y"</formula>
    </cfRule>
  </conditionalFormatting>
  <conditionalFormatting sqref="U18">
    <cfRule type="cellIs" dxfId="530" priority="456" operator="equal">
      <formula>"N"</formula>
    </cfRule>
    <cfRule type="cellIs" dxfId="529" priority="457" operator="equal">
      <formula>"Y"</formula>
    </cfRule>
  </conditionalFormatting>
  <conditionalFormatting sqref="V10">
    <cfRule type="cellIs" dxfId="528" priority="454" operator="equal">
      <formula>"N"</formula>
    </cfRule>
    <cfRule type="cellIs" dxfId="527" priority="455" operator="equal">
      <formula>"Y"</formula>
    </cfRule>
  </conditionalFormatting>
  <conditionalFormatting sqref="V7">
    <cfRule type="cellIs" dxfId="526" priority="448" operator="equal">
      <formula>"FAIL"</formula>
    </cfRule>
    <cfRule type="cellIs" dxfId="525" priority="449" operator="equal">
      <formula>"PASS"</formula>
    </cfRule>
  </conditionalFormatting>
  <conditionalFormatting sqref="V5">
    <cfRule type="cellIs" dxfId="524" priority="452" operator="equal">
      <formula>"FAIL"</formula>
    </cfRule>
    <cfRule type="cellIs" dxfId="523" priority="453" operator="equal">
      <formula>"PASS"</formula>
    </cfRule>
  </conditionalFormatting>
  <conditionalFormatting sqref="V6">
    <cfRule type="cellIs" dxfId="522" priority="450" operator="equal">
      <formula>"FAIL"</formula>
    </cfRule>
    <cfRule type="cellIs" dxfId="521" priority="451" operator="equal">
      <formula>"PASS"</formula>
    </cfRule>
  </conditionalFormatting>
  <conditionalFormatting sqref="V4">
    <cfRule type="cellIs" dxfId="520" priority="446" operator="equal">
      <formula>"FAIL"</formula>
    </cfRule>
    <cfRule type="cellIs" dxfId="519" priority="447" operator="equal">
      <formula>"PASS"</formula>
    </cfRule>
  </conditionalFormatting>
  <conditionalFormatting sqref="V13">
    <cfRule type="cellIs" dxfId="518" priority="444" operator="equal">
      <formula>"N"</formula>
    </cfRule>
    <cfRule type="cellIs" dxfId="517" priority="445" operator="equal">
      <formula>"Y"</formula>
    </cfRule>
  </conditionalFormatting>
  <conditionalFormatting sqref="V14">
    <cfRule type="cellIs" dxfId="516" priority="442" operator="equal">
      <formula>"N"</formula>
    </cfRule>
    <cfRule type="cellIs" dxfId="515" priority="443" operator="equal">
      <formula>"Y"</formula>
    </cfRule>
  </conditionalFormatting>
  <conditionalFormatting sqref="V15">
    <cfRule type="cellIs" dxfId="514" priority="440" operator="equal">
      <formula>"N"</formula>
    </cfRule>
    <cfRule type="cellIs" dxfId="513" priority="441" operator="equal">
      <formula>"Y"</formula>
    </cfRule>
  </conditionalFormatting>
  <conditionalFormatting sqref="V17">
    <cfRule type="cellIs" dxfId="512" priority="438" operator="equal">
      <formula>"N"</formula>
    </cfRule>
    <cfRule type="cellIs" dxfId="511" priority="439" operator="equal">
      <formula>"Y"</formula>
    </cfRule>
  </conditionalFormatting>
  <conditionalFormatting sqref="V20">
    <cfRule type="cellIs" dxfId="510" priority="436" operator="equal">
      <formula>"N"</formula>
    </cfRule>
    <cfRule type="cellIs" dxfId="509" priority="437" operator="equal">
      <formula>"Y"</formula>
    </cfRule>
  </conditionalFormatting>
  <conditionalFormatting sqref="V25">
    <cfRule type="cellIs" dxfId="508" priority="434" operator="equal">
      <formula>"N"</formula>
    </cfRule>
    <cfRule type="cellIs" dxfId="507" priority="435" operator="equal">
      <formula>"Y"</formula>
    </cfRule>
  </conditionalFormatting>
  <conditionalFormatting sqref="V30">
    <cfRule type="cellIs" dxfId="506" priority="432" operator="equal">
      <formula>"N"</formula>
    </cfRule>
    <cfRule type="cellIs" dxfId="505" priority="433" operator="equal">
      <formula>"Y"</formula>
    </cfRule>
  </conditionalFormatting>
  <conditionalFormatting sqref="V12">
    <cfRule type="cellIs" dxfId="504" priority="430" operator="equal">
      <formula>"N"</formula>
    </cfRule>
    <cfRule type="cellIs" dxfId="503" priority="431" operator="equal">
      <formula>"Y"</formula>
    </cfRule>
  </conditionalFormatting>
  <conditionalFormatting sqref="V23">
    <cfRule type="cellIs" dxfId="502" priority="428" operator="equal">
      <formula>"N"</formula>
    </cfRule>
    <cfRule type="cellIs" dxfId="501" priority="429" operator="equal">
      <formula>"Y"</formula>
    </cfRule>
  </conditionalFormatting>
  <conditionalFormatting sqref="V26">
    <cfRule type="cellIs" dxfId="500" priority="426" operator="equal">
      <formula>"N"</formula>
    </cfRule>
    <cfRule type="cellIs" dxfId="499" priority="427" operator="equal">
      <formula>"Y"</formula>
    </cfRule>
  </conditionalFormatting>
  <conditionalFormatting sqref="V18">
    <cfRule type="cellIs" dxfId="498" priority="424" operator="equal">
      <formula>"N"</formula>
    </cfRule>
    <cfRule type="cellIs" dxfId="497" priority="425" operator="equal">
      <formula>"Y"</formula>
    </cfRule>
  </conditionalFormatting>
  <conditionalFormatting sqref="U35">
    <cfRule type="cellIs" dxfId="496" priority="422" operator="equal">
      <formula>"N"</formula>
    </cfRule>
    <cfRule type="cellIs" dxfId="495" priority="423" operator="equal">
      <formula>"Y"</formula>
    </cfRule>
  </conditionalFormatting>
  <conditionalFormatting sqref="V35">
    <cfRule type="cellIs" dxfId="494" priority="420" operator="equal">
      <formula>"N"</formula>
    </cfRule>
    <cfRule type="cellIs" dxfId="493" priority="421" operator="equal">
      <formula>"Y"</formula>
    </cfRule>
  </conditionalFormatting>
  <conditionalFormatting sqref="W10">
    <cfRule type="cellIs" dxfId="492" priority="418" operator="equal">
      <formula>"N"</formula>
    </cfRule>
    <cfRule type="cellIs" dxfId="491" priority="419" operator="equal">
      <formula>"Y"</formula>
    </cfRule>
  </conditionalFormatting>
  <conditionalFormatting sqref="W7">
    <cfRule type="cellIs" dxfId="490" priority="412" operator="equal">
      <formula>"FAIL"</formula>
    </cfRule>
    <cfRule type="cellIs" dxfId="489" priority="413" operator="equal">
      <formula>"PASS"</formula>
    </cfRule>
  </conditionalFormatting>
  <conditionalFormatting sqref="W5">
    <cfRule type="cellIs" dxfId="488" priority="416" operator="equal">
      <formula>"FAIL"</formula>
    </cfRule>
    <cfRule type="cellIs" dxfId="487" priority="417" operator="equal">
      <formula>"PASS"</formula>
    </cfRule>
  </conditionalFormatting>
  <conditionalFormatting sqref="W6">
    <cfRule type="cellIs" dxfId="486" priority="414" operator="equal">
      <formula>"FAIL"</formula>
    </cfRule>
    <cfRule type="cellIs" dxfId="485" priority="415" operator="equal">
      <formula>"PASS"</formula>
    </cfRule>
  </conditionalFormatting>
  <conditionalFormatting sqref="W4">
    <cfRule type="cellIs" dxfId="484" priority="410" operator="equal">
      <formula>"FAIL"</formula>
    </cfRule>
    <cfRule type="cellIs" dxfId="483" priority="411" operator="equal">
      <formula>"PASS"</formula>
    </cfRule>
  </conditionalFormatting>
  <conditionalFormatting sqref="W13">
    <cfRule type="cellIs" dxfId="482" priority="408" operator="equal">
      <formula>"N"</formula>
    </cfRule>
    <cfRule type="cellIs" dxfId="481" priority="409" operator="equal">
      <formula>"Y"</formula>
    </cfRule>
  </conditionalFormatting>
  <conditionalFormatting sqref="W14">
    <cfRule type="cellIs" dxfId="480" priority="406" operator="equal">
      <formula>"N"</formula>
    </cfRule>
    <cfRule type="cellIs" dxfId="479" priority="407" operator="equal">
      <formula>"Y"</formula>
    </cfRule>
  </conditionalFormatting>
  <conditionalFormatting sqref="W15">
    <cfRule type="cellIs" dxfId="478" priority="404" operator="equal">
      <formula>"N"</formula>
    </cfRule>
    <cfRule type="cellIs" dxfId="477" priority="405" operator="equal">
      <formula>"Y"</formula>
    </cfRule>
  </conditionalFormatting>
  <conditionalFormatting sqref="W17">
    <cfRule type="cellIs" dxfId="476" priority="402" operator="equal">
      <formula>"N"</formula>
    </cfRule>
    <cfRule type="cellIs" dxfId="475" priority="403" operator="equal">
      <formula>"Y"</formula>
    </cfRule>
  </conditionalFormatting>
  <conditionalFormatting sqref="W20">
    <cfRule type="cellIs" dxfId="474" priority="400" operator="equal">
      <formula>"N"</formula>
    </cfRule>
    <cfRule type="cellIs" dxfId="473" priority="401" operator="equal">
      <formula>"Y"</formula>
    </cfRule>
  </conditionalFormatting>
  <conditionalFormatting sqref="W25">
    <cfRule type="cellIs" dxfId="472" priority="398" operator="equal">
      <formula>"N"</formula>
    </cfRule>
    <cfRule type="cellIs" dxfId="471" priority="399" operator="equal">
      <formula>"Y"</formula>
    </cfRule>
  </conditionalFormatting>
  <conditionalFormatting sqref="W30">
    <cfRule type="cellIs" dxfId="470" priority="396" operator="equal">
      <formula>"N"</formula>
    </cfRule>
    <cfRule type="cellIs" dxfId="469" priority="397" operator="equal">
      <formula>"Y"</formula>
    </cfRule>
  </conditionalFormatting>
  <conditionalFormatting sqref="W12">
    <cfRule type="cellIs" dxfId="468" priority="394" operator="equal">
      <formula>"N"</formula>
    </cfRule>
    <cfRule type="cellIs" dxfId="467" priority="395" operator="equal">
      <formula>"Y"</formula>
    </cfRule>
  </conditionalFormatting>
  <conditionalFormatting sqref="W23">
    <cfRule type="cellIs" dxfId="466" priority="392" operator="equal">
      <formula>"N"</formula>
    </cfRule>
    <cfRule type="cellIs" dxfId="465" priority="393" operator="equal">
      <formula>"Y"</formula>
    </cfRule>
  </conditionalFormatting>
  <conditionalFormatting sqref="W26">
    <cfRule type="cellIs" dxfId="464" priority="390" operator="equal">
      <formula>"N"</formula>
    </cfRule>
    <cfRule type="cellIs" dxfId="463" priority="391" operator="equal">
      <formula>"Y"</formula>
    </cfRule>
  </conditionalFormatting>
  <conditionalFormatting sqref="W18">
    <cfRule type="cellIs" dxfId="462" priority="388" operator="equal">
      <formula>"N"</formula>
    </cfRule>
    <cfRule type="cellIs" dxfId="461" priority="389" operator="equal">
      <formula>"Y"</formula>
    </cfRule>
  </conditionalFormatting>
  <conditionalFormatting sqref="W35">
    <cfRule type="cellIs" dxfId="460" priority="386" operator="equal">
      <formula>"N"</formula>
    </cfRule>
    <cfRule type="cellIs" dxfId="459" priority="387" operator="equal">
      <formula>"Y"</formula>
    </cfRule>
  </conditionalFormatting>
  <conditionalFormatting sqref="X10">
    <cfRule type="cellIs" dxfId="458" priority="384" operator="equal">
      <formula>"N"</formula>
    </cfRule>
    <cfRule type="cellIs" dxfId="457" priority="385" operator="equal">
      <formula>"Y"</formula>
    </cfRule>
  </conditionalFormatting>
  <conditionalFormatting sqref="X7">
    <cfRule type="cellIs" dxfId="456" priority="378" operator="equal">
      <formula>"FAIL"</formula>
    </cfRule>
    <cfRule type="cellIs" dxfId="455" priority="379" operator="equal">
      <formula>"PASS"</formula>
    </cfRule>
  </conditionalFormatting>
  <conditionalFormatting sqref="X5">
    <cfRule type="cellIs" dxfId="454" priority="382" operator="equal">
      <formula>"FAIL"</formula>
    </cfRule>
    <cfRule type="cellIs" dxfId="453" priority="383" operator="equal">
      <formula>"PASS"</formula>
    </cfRule>
  </conditionalFormatting>
  <conditionalFormatting sqref="X6">
    <cfRule type="cellIs" dxfId="452" priority="380" operator="equal">
      <formula>"FAIL"</formula>
    </cfRule>
    <cfRule type="cellIs" dxfId="451" priority="381" operator="equal">
      <formula>"PASS"</formula>
    </cfRule>
  </conditionalFormatting>
  <conditionalFormatting sqref="X4">
    <cfRule type="cellIs" dxfId="450" priority="376" operator="equal">
      <formula>"FAIL"</formula>
    </cfRule>
    <cfRule type="cellIs" dxfId="449" priority="377" operator="equal">
      <formula>"PASS"</formula>
    </cfRule>
  </conditionalFormatting>
  <conditionalFormatting sqref="X13">
    <cfRule type="cellIs" dxfId="448" priority="374" operator="equal">
      <formula>"N"</formula>
    </cfRule>
    <cfRule type="cellIs" dxfId="447" priority="375" operator="equal">
      <formula>"Y"</formula>
    </cfRule>
  </conditionalFormatting>
  <conditionalFormatting sqref="X14">
    <cfRule type="cellIs" dxfId="446" priority="372" operator="equal">
      <formula>"N"</formula>
    </cfRule>
    <cfRule type="cellIs" dxfId="445" priority="373" operator="equal">
      <formula>"Y"</formula>
    </cfRule>
  </conditionalFormatting>
  <conditionalFormatting sqref="X15">
    <cfRule type="cellIs" dxfId="444" priority="370" operator="equal">
      <formula>"N"</formula>
    </cfRule>
    <cfRule type="cellIs" dxfId="443" priority="371" operator="equal">
      <formula>"Y"</formula>
    </cfRule>
  </conditionalFormatting>
  <conditionalFormatting sqref="X17">
    <cfRule type="cellIs" dxfId="442" priority="368" operator="equal">
      <formula>"N"</formula>
    </cfRule>
    <cfRule type="cellIs" dxfId="441" priority="369" operator="equal">
      <formula>"Y"</formula>
    </cfRule>
  </conditionalFormatting>
  <conditionalFormatting sqref="X20">
    <cfRule type="cellIs" dxfId="440" priority="366" operator="equal">
      <formula>"N"</formula>
    </cfRule>
    <cfRule type="cellIs" dxfId="439" priority="367" operator="equal">
      <formula>"Y"</formula>
    </cfRule>
  </conditionalFormatting>
  <conditionalFormatting sqref="X25">
    <cfRule type="cellIs" dxfId="438" priority="364" operator="equal">
      <formula>"N"</formula>
    </cfRule>
    <cfRule type="cellIs" dxfId="437" priority="365" operator="equal">
      <formula>"Y"</formula>
    </cfRule>
  </conditionalFormatting>
  <conditionalFormatting sqref="X30">
    <cfRule type="cellIs" dxfId="436" priority="362" operator="equal">
      <formula>"N"</formula>
    </cfRule>
    <cfRule type="cellIs" dxfId="435" priority="363" operator="equal">
      <formula>"Y"</formula>
    </cfRule>
  </conditionalFormatting>
  <conditionalFormatting sqref="X12">
    <cfRule type="cellIs" dxfId="434" priority="360" operator="equal">
      <formula>"N"</formula>
    </cfRule>
    <cfRule type="cellIs" dxfId="433" priority="361" operator="equal">
      <formula>"Y"</formula>
    </cfRule>
  </conditionalFormatting>
  <conditionalFormatting sqref="X23">
    <cfRule type="cellIs" dxfId="432" priority="358" operator="equal">
      <formula>"N"</formula>
    </cfRule>
    <cfRule type="cellIs" dxfId="431" priority="359" operator="equal">
      <formula>"Y"</formula>
    </cfRule>
  </conditionalFormatting>
  <conditionalFormatting sqref="X26">
    <cfRule type="cellIs" dxfId="430" priority="356" operator="equal">
      <formula>"N"</formula>
    </cfRule>
    <cfRule type="cellIs" dxfId="429" priority="357" operator="equal">
      <formula>"Y"</formula>
    </cfRule>
  </conditionalFormatting>
  <conditionalFormatting sqref="X18">
    <cfRule type="cellIs" dxfId="428" priority="354" operator="equal">
      <formula>"N"</formula>
    </cfRule>
    <cfRule type="cellIs" dxfId="427" priority="355" operator="equal">
      <formula>"Y"</formula>
    </cfRule>
  </conditionalFormatting>
  <conditionalFormatting sqref="X35">
    <cfRule type="cellIs" dxfId="426" priority="352" operator="equal">
      <formula>"N"</formula>
    </cfRule>
    <cfRule type="cellIs" dxfId="425" priority="353" operator="equal">
      <formula>"Y"</formula>
    </cfRule>
  </conditionalFormatting>
  <conditionalFormatting sqref="Y10">
    <cfRule type="cellIs" dxfId="424" priority="350" operator="equal">
      <formula>"N"</formula>
    </cfRule>
    <cfRule type="cellIs" dxfId="423" priority="351" operator="equal">
      <formula>"Y"</formula>
    </cfRule>
  </conditionalFormatting>
  <conditionalFormatting sqref="Y7">
    <cfRule type="cellIs" dxfId="422" priority="344" operator="equal">
      <formula>"FAIL"</formula>
    </cfRule>
    <cfRule type="cellIs" dxfId="421" priority="345" operator="equal">
      <formula>"PASS"</formula>
    </cfRule>
  </conditionalFormatting>
  <conditionalFormatting sqref="Y5">
    <cfRule type="cellIs" dxfId="420" priority="348" operator="equal">
      <formula>"FAIL"</formula>
    </cfRule>
    <cfRule type="cellIs" dxfId="419" priority="349" operator="equal">
      <formula>"PASS"</formula>
    </cfRule>
  </conditionalFormatting>
  <conditionalFormatting sqref="Y6">
    <cfRule type="cellIs" dxfId="418" priority="346" operator="equal">
      <formula>"FAIL"</formula>
    </cfRule>
    <cfRule type="cellIs" dxfId="417" priority="347" operator="equal">
      <formula>"PASS"</formula>
    </cfRule>
  </conditionalFormatting>
  <conditionalFormatting sqref="Y4">
    <cfRule type="cellIs" dxfId="416" priority="342" operator="equal">
      <formula>"FAIL"</formula>
    </cfRule>
    <cfRule type="cellIs" dxfId="415" priority="343" operator="equal">
      <formula>"PASS"</formula>
    </cfRule>
  </conditionalFormatting>
  <conditionalFormatting sqref="Y13">
    <cfRule type="cellIs" dxfId="414" priority="340" operator="equal">
      <formula>"N"</formula>
    </cfRule>
    <cfRule type="cellIs" dxfId="413" priority="341" operator="equal">
      <formula>"Y"</formula>
    </cfRule>
  </conditionalFormatting>
  <conditionalFormatting sqref="Y14">
    <cfRule type="cellIs" dxfId="412" priority="338" operator="equal">
      <formula>"N"</formula>
    </cfRule>
    <cfRule type="cellIs" dxfId="411" priority="339" operator="equal">
      <formula>"Y"</formula>
    </cfRule>
  </conditionalFormatting>
  <conditionalFormatting sqref="Y15">
    <cfRule type="cellIs" dxfId="410" priority="336" operator="equal">
      <formula>"N"</formula>
    </cfRule>
    <cfRule type="cellIs" dxfId="409" priority="337" operator="equal">
      <formula>"Y"</formula>
    </cfRule>
  </conditionalFormatting>
  <conditionalFormatting sqref="Y17">
    <cfRule type="cellIs" dxfId="408" priority="334" operator="equal">
      <formula>"N"</formula>
    </cfRule>
    <cfRule type="cellIs" dxfId="407" priority="335" operator="equal">
      <formula>"Y"</formula>
    </cfRule>
  </conditionalFormatting>
  <conditionalFormatting sqref="Y20">
    <cfRule type="cellIs" dxfId="406" priority="332" operator="equal">
      <formula>"N"</formula>
    </cfRule>
    <cfRule type="cellIs" dxfId="405" priority="333" operator="equal">
      <formula>"Y"</formula>
    </cfRule>
  </conditionalFormatting>
  <conditionalFormatting sqref="Y25">
    <cfRule type="cellIs" dxfId="404" priority="330" operator="equal">
      <formula>"N"</formula>
    </cfRule>
    <cfRule type="cellIs" dxfId="403" priority="331" operator="equal">
      <formula>"Y"</formula>
    </cfRule>
  </conditionalFormatting>
  <conditionalFormatting sqref="Y30">
    <cfRule type="cellIs" dxfId="402" priority="328" operator="equal">
      <formula>"N"</formula>
    </cfRule>
    <cfRule type="cellIs" dxfId="401" priority="329" operator="equal">
      <formula>"Y"</formula>
    </cfRule>
  </conditionalFormatting>
  <conditionalFormatting sqref="Y12">
    <cfRule type="cellIs" dxfId="400" priority="326" operator="equal">
      <formula>"N"</formula>
    </cfRule>
    <cfRule type="cellIs" dxfId="399" priority="327" operator="equal">
      <formula>"Y"</formula>
    </cfRule>
  </conditionalFormatting>
  <conditionalFormatting sqref="Y23">
    <cfRule type="cellIs" dxfId="398" priority="324" operator="equal">
      <formula>"N"</formula>
    </cfRule>
    <cfRule type="cellIs" dxfId="397" priority="325" operator="equal">
      <formula>"Y"</formula>
    </cfRule>
  </conditionalFormatting>
  <conditionalFormatting sqref="Y26">
    <cfRule type="cellIs" dxfId="396" priority="322" operator="equal">
      <formula>"N"</formula>
    </cfRule>
    <cfRule type="cellIs" dxfId="395" priority="323" operator="equal">
      <formula>"Y"</formula>
    </cfRule>
  </conditionalFormatting>
  <conditionalFormatting sqref="Y18">
    <cfRule type="cellIs" dxfId="394" priority="320" operator="equal">
      <formula>"N"</formula>
    </cfRule>
    <cfRule type="cellIs" dxfId="393" priority="321" operator="equal">
      <formula>"Y"</formula>
    </cfRule>
  </conditionalFormatting>
  <conditionalFormatting sqref="Y35">
    <cfRule type="cellIs" dxfId="392" priority="318" operator="equal">
      <formula>"N"</formula>
    </cfRule>
    <cfRule type="cellIs" dxfId="391" priority="319" operator="equal">
      <formula>"Y"</formula>
    </cfRule>
  </conditionalFormatting>
  <conditionalFormatting sqref="B24">
    <cfRule type="cellIs" dxfId="390" priority="315" operator="equal">
      <formula>"N"</formula>
    </cfRule>
    <cfRule type="cellIs" dxfId="389" priority="316" operator="equal">
      <formula>"A"</formula>
    </cfRule>
    <cfRule type="cellIs" dxfId="388" priority="317" operator="equal">
      <formula>"Y"</formula>
    </cfRule>
  </conditionalFormatting>
  <conditionalFormatting sqref="K24">
    <cfRule type="cellIs" dxfId="387" priority="313" operator="equal">
      <formula>"N"</formula>
    </cfRule>
    <cfRule type="cellIs" dxfId="386" priority="314" operator="equal">
      <formula>"Y"</formula>
    </cfRule>
  </conditionalFormatting>
  <conditionalFormatting sqref="L24">
    <cfRule type="cellIs" dxfId="385" priority="311" operator="equal">
      <formula>"N"</formula>
    </cfRule>
    <cfRule type="cellIs" dxfId="384" priority="312" operator="equal">
      <formula>"Y"</formula>
    </cfRule>
  </conditionalFormatting>
  <conditionalFormatting sqref="M24">
    <cfRule type="cellIs" dxfId="383" priority="309" operator="equal">
      <formula>"N"</formula>
    </cfRule>
    <cfRule type="cellIs" dxfId="382" priority="310" operator="equal">
      <formula>"Y"</formula>
    </cfRule>
  </conditionalFormatting>
  <conditionalFormatting sqref="N24">
    <cfRule type="cellIs" dxfId="381" priority="307" operator="equal">
      <formula>"N"</formula>
    </cfRule>
    <cfRule type="cellIs" dxfId="380" priority="308" operator="equal">
      <formula>"Y"</formula>
    </cfRule>
  </conditionalFormatting>
  <conditionalFormatting sqref="O24">
    <cfRule type="cellIs" dxfId="379" priority="305" operator="equal">
      <formula>"N"</formula>
    </cfRule>
    <cfRule type="cellIs" dxfId="378" priority="306" operator="equal">
      <formula>"Y"</formula>
    </cfRule>
  </conditionalFormatting>
  <conditionalFormatting sqref="P24">
    <cfRule type="cellIs" dxfId="377" priority="303" operator="equal">
      <formula>"N"</formula>
    </cfRule>
    <cfRule type="cellIs" dxfId="376" priority="304" operator="equal">
      <formula>"Y"</formula>
    </cfRule>
  </conditionalFormatting>
  <conditionalFormatting sqref="Q24">
    <cfRule type="cellIs" dxfId="375" priority="301" operator="equal">
      <formula>"N"</formula>
    </cfRule>
    <cfRule type="cellIs" dxfId="374" priority="302" operator="equal">
      <formula>"Y"</formula>
    </cfRule>
  </conditionalFormatting>
  <conditionalFormatting sqref="W24">
    <cfRule type="cellIs" dxfId="373" priority="297" operator="equal">
      <formula>"N"</formula>
    </cfRule>
    <cfRule type="cellIs" dxfId="372" priority="298" operator="equal">
      <formula>"Y"</formula>
    </cfRule>
  </conditionalFormatting>
  <conditionalFormatting sqref="Z10">
    <cfRule type="cellIs" dxfId="371" priority="295" operator="equal">
      <formula>"N"</formula>
    </cfRule>
    <cfRule type="cellIs" dxfId="370" priority="296" operator="equal">
      <formula>"Y"</formula>
    </cfRule>
  </conditionalFormatting>
  <conditionalFormatting sqref="Z7">
    <cfRule type="cellIs" dxfId="369" priority="289" operator="equal">
      <formula>"FAIL"</formula>
    </cfRule>
    <cfRule type="cellIs" dxfId="368" priority="290" operator="equal">
      <formula>"PASS"</formula>
    </cfRule>
  </conditionalFormatting>
  <conditionalFormatting sqref="Z5">
    <cfRule type="cellIs" dxfId="367" priority="293" operator="equal">
      <formula>"FAIL"</formula>
    </cfRule>
    <cfRule type="cellIs" dxfId="366" priority="294" operator="equal">
      <formula>"PASS"</formula>
    </cfRule>
  </conditionalFormatting>
  <conditionalFormatting sqref="Z6">
    <cfRule type="cellIs" dxfId="365" priority="291" operator="equal">
      <formula>"FAIL"</formula>
    </cfRule>
    <cfRule type="cellIs" dxfId="364" priority="292" operator="equal">
      <formula>"PASS"</formula>
    </cfRule>
  </conditionalFormatting>
  <conditionalFormatting sqref="Z4">
    <cfRule type="cellIs" dxfId="363" priority="287" operator="equal">
      <formula>"FAIL"</formula>
    </cfRule>
    <cfRule type="cellIs" dxfId="362" priority="288" operator="equal">
      <formula>"PASS"</formula>
    </cfRule>
  </conditionalFormatting>
  <conditionalFormatting sqref="Z13">
    <cfRule type="cellIs" dxfId="361" priority="285" operator="equal">
      <formula>"N"</formula>
    </cfRule>
    <cfRule type="cellIs" dxfId="360" priority="286" operator="equal">
      <formula>"Y"</formula>
    </cfRule>
  </conditionalFormatting>
  <conditionalFormatting sqref="Z14">
    <cfRule type="cellIs" dxfId="359" priority="283" operator="equal">
      <formula>"N"</formula>
    </cfRule>
    <cfRule type="cellIs" dxfId="358" priority="284" operator="equal">
      <formula>"Y"</formula>
    </cfRule>
  </conditionalFormatting>
  <conditionalFormatting sqref="Z15">
    <cfRule type="cellIs" dxfId="357" priority="281" operator="equal">
      <formula>"N"</formula>
    </cfRule>
    <cfRule type="cellIs" dxfId="356" priority="282" operator="equal">
      <formula>"Y"</formula>
    </cfRule>
  </conditionalFormatting>
  <conditionalFormatting sqref="Z17">
    <cfRule type="cellIs" dxfId="355" priority="279" operator="equal">
      <formula>"N"</formula>
    </cfRule>
    <cfRule type="cellIs" dxfId="354" priority="280" operator="equal">
      <formula>"Y"</formula>
    </cfRule>
  </conditionalFormatting>
  <conditionalFormatting sqref="Z20">
    <cfRule type="cellIs" dxfId="353" priority="277" operator="equal">
      <formula>"N"</formula>
    </cfRule>
    <cfRule type="cellIs" dxfId="352" priority="278" operator="equal">
      <formula>"Y"</formula>
    </cfRule>
  </conditionalFormatting>
  <conditionalFormatting sqref="Z25">
    <cfRule type="cellIs" dxfId="351" priority="275" operator="equal">
      <formula>"N"</formula>
    </cfRule>
    <cfRule type="cellIs" dxfId="350" priority="276" operator="equal">
      <formula>"Y"</formula>
    </cfRule>
  </conditionalFormatting>
  <conditionalFormatting sqref="Z30">
    <cfRule type="cellIs" dxfId="349" priority="273" operator="equal">
      <formula>"N"</formula>
    </cfRule>
    <cfRule type="cellIs" dxfId="348" priority="274" operator="equal">
      <formula>"Y"</formula>
    </cfRule>
  </conditionalFormatting>
  <conditionalFormatting sqref="Z12">
    <cfRule type="cellIs" dxfId="347" priority="271" operator="equal">
      <formula>"N"</formula>
    </cfRule>
    <cfRule type="cellIs" dxfId="346" priority="272" operator="equal">
      <formula>"Y"</formula>
    </cfRule>
  </conditionalFormatting>
  <conditionalFormatting sqref="Z23">
    <cfRule type="cellIs" dxfId="345" priority="269" operator="equal">
      <formula>"N"</formula>
    </cfRule>
    <cfRule type="cellIs" dxfId="344" priority="270" operator="equal">
      <formula>"Y"</formula>
    </cfRule>
  </conditionalFormatting>
  <conditionalFormatting sqref="Z26">
    <cfRule type="cellIs" dxfId="343" priority="267" operator="equal">
      <formula>"N"</formula>
    </cfRule>
    <cfRule type="cellIs" dxfId="342" priority="268" operator="equal">
      <formula>"Y"</formula>
    </cfRule>
  </conditionalFormatting>
  <conditionalFormatting sqref="Z18">
    <cfRule type="cellIs" dxfId="341" priority="265" operator="equal">
      <formula>"N"</formula>
    </cfRule>
    <cfRule type="cellIs" dxfId="340" priority="266" operator="equal">
      <formula>"Y"</formula>
    </cfRule>
  </conditionalFormatting>
  <conditionalFormatting sqref="Z35">
    <cfRule type="cellIs" dxfId="339" priority="263" operator="equal">
      <formula>"N"</formula>
    </cfRule>
    <cfRule type="cellIs" dxfId="338" priority="264" operator="equal">
      <formula>"Y"</formula>
    </cfRule>
  </conditionalFormatting>
  <conditionalFormatting sqref="AA10">
    <cfRule type="cellIs" dxfId="337" priority="261" operator="equal">
      <formula>"N"</formula>
    </cfRule>
    <cfRule type="cellIs" dxfId="336" priority="262" operator="equal">
      <formula>"Y"</formula>
    </cfRule>
  </conditionalFormatting>
  <conditionalFormatting sqref="AA7">
    <cfRule type="cellIs" dxfId="335" priority="255" operator="equal">
      <formula>"FAIL"</formula>
    </cfRule>
    <cfRule type="cellIs" dxfId="334" priority="256" operator="equal">
      <formula>"PASS"</formula>
    </cfRule>
  </conditionalFormatting>
  <conditionalFormatting sqref="AA5">
    <cfRule type="cellIs" dxfId="333" priority="259" operator="equal">
      <formula>"FAIL"</formula>
    </cfRule>
    <cfRule type="cellIs" dxfId="332" priority="260" operator="equal">
      <formula>"PASS"</formula>
    </cfRule>
  </conditionalFormatting>
  <conditionalFormatting sqref="AA6">
    <cfRule type="cellIs" dxfId="331" priority="257" operator="equal">
      <formula>"FAIL"</formula>
    </cfRule>
    <cfRule type="cellIs" dxfId="330" priority="258" operator="equal">
      <formula>"PASS"</formula>
    </cfRule>
  </conditionalFormatting>
  <conditionalFormatting sqref="AA4">
    <cfRule type="cellIs" dxfId="329" priority="253" operator="equal">
      <formula>"FAIL"</formula>
    </cfRule>
    <cfRule type="cellIs" dxfId="328" priority="254" operator="equal">
      <formula>"PASS"</formula>
    </cfRule>
  </conditionalFormatting>
  <conditionalFormatting sqref="AA13">
    <cfRule type="cellIs" dxfId="327" priority="251" operator="equal">
      <formula>"N"</formula>
    </cfRule>
    <cfRule type="cellIs" dxfId="326" priority="252" operator="equal">
      <formula>"Y"</formula>
    </cfRule>
  </conditionalFormatting>
  <conditionalFormatting sqref="AA14">
    <cfRule type="cellIs" dxfId="325" priority="249" operator="equal">
      <formula>"N"</formula>
    </cfRule>
    <cfRule type="cellIs" dxfId="324" priority="250" operator="equal">
      <formula>"Y"</formula>
    </cfRule>
  </conditionalFormatting>
  <conditionalFormatting sqref="AA15">
    <cfRule type="cellIs" dxfId="323" priority="247" operator="equal">
      <formula>"N"</formula>
    </cfRule>
    <cfRule type="cellIs" dxfId="322" priority="248" operator="equal">
      <formula>"Y"</formula>
    </cfRule>
  </conditionalFormatting>
  <conditionalFormatting sqref="AA17">
    <cfRule type="cellIs" dxfId="321" priority="245" operator="equal">
      <formula>"N"</formula>
    </cfRule>
    <cfRule type="cellIs" dxfId="320" priority="246" operator="equal">
      <formula>"Y"</formula>
    </cfRule>
  </conditionalFormatting>
  <conditionalFormatting sqref="AA20">
    <cfRule type="cellIs" dxfId="319" priority="243" operator="equal">
      <formula>"N"</formula>
    </cfRule>
    <cfRule type="cellIs" dxfId="318" priority="244" operator="equal">
      <formula>"Y"</formula>
    </cfRule>
  </conditionalFormatting>
  <conditionalFormatting sqref="AA25">
    <cfRule type="cellIs" dxfId="317" priority="241" operator="equal">
      <formula>"N"</formula>
    </cfRule>
    <cfRule type="cellIs" dxfId="316" priority="242" operator="equal">
      <formula>"Y"</formula>
    </cfRule>
  </conditionalFormatting>
  <conditionalFormatting sqref="AA30">
    <cfRule type="cellIs" dxfId="315" priority="239" operator="equal">
      <formula>"N"</formula>
    </cfRule>
    <cfRule type="cellIs" dxfId="314" priority="240" operator="equal">
      <formula>"Y"</formula>
    </cfRule>
  </conditionalFormatting>
  <conditionalFormatting sqref="AA12">
    <cfRule type="cellIs" dxfId="313" priority="237" operator="equal">
      <formula>"N"</formula>
    </cfRule>
    <cfRule type="cellIs" dxfId="312" priority="238" operator="equal">
      <formula>"Y"</formula>
    </cfRule>
  </conditionalFormatting>
  <conditionalFormatting sqref="AA23">
    <cfRule type="cellIs" dxfId="311" priority="235" operator="equal">
      <formula>"N"</formula>
    </cfRule>
    <cfRule type="cellIs" dxfId="310" priority="236" operator="equal">
      <formula>"Y"</formula>
    </cfRule>
  </conditionalFormatting>
  <conditionalFormatting sqref="AA26">
    <cfRule type="cellIs" dxfId="309" priority="233" operator="equal">
      <formula>"N"</formula>
    </cfRule>
    <cfRule type="cellIs" dxfId="308" priority="234" operator="equal">
      <formula>"Y"</formula>
    </cfRule>
  </conditionalFormatting>
  <conditionalFormatting sqref="AA18">
    <cfRule type="cellIs" dxfId="307" priority="231" operator="equal">
      <formula>"N"</formula>
    </cfRule>
    <cfRule type="cellIs" dxfId="306" priority="232" operator="equal">
      <formula>"Y"</formula>
    </cfRule>
  </conditionalFormatting>
  <conditionalFormatting sqref="AA35">
    <cfRule type="cellIs" dxfId="305" priority="229" operator="equal">
      <formula>"N"</formula>
    </cfRule>
    <cfRule type="cellIs" dxfId="304" priority="230" operator="equal">
      <formula>"Y"</formula>
    </cfRule>
  </conditionalFormatting>
  <conditionalFormatting sqref="AB10">
    <cfRule type="cellIs" dxfId="303" priority="227" operator="equal">
      <formula>"N"</formula>
    </cfRule>
    <cfRule type="cellIs" dxfId="302" priority="228" operator="equal">
      <formula>"Y"</formula>
    </cfRule>
  </conditionalFormatting>
  <conditionalFormatting sqref="AB7">
    <cfRule type="cellIs" dxfId="301" priority="221" operator="equal">
      <formula>"FAIL"</formula>
    </cfRule>
    <cfRule type="cellIs" dxfId="300" priority="222" operator="equal">
      <formula>"PASS"</formula>
    </cfRule>
  </conditionalFormatting>
  <conditionalFormatting sqref="AB5">
    <cfRule type="cellIs" dxfId="299" priority="225" operator="equal">
      <formula>"FAIL"</formula>
    </cfRule>
    <cfRule type="cellIs" dxfId="298" priority="226" operator="equal">
      <formula>"PASS"</formula>
    </cfRule>
  </conditionalFormatting>
  <conditionalFormatting sqref="AB6">
    <cfRule type="cellIs" dxfId="297" priority="223" operator="equal">
      <formula>"FAIL"</formula>
    </cfRule>
    <cfRule type="cellIs" dxfId="296" priority="224" operator="equal">
      <formula>"PASS"</formula>
    </cfRule>
  </conditionalFormatting>
  <conditionalFormatting sqref="AB4">
    <cfRule type="cellIs" dxfId="295" priority="219" operator="equal">
      <formula>"FAIL"</formula>
    </cfRule>
    <cfRule type="cellIs" dxfId="294" priority="220" operator="equal">
      <formula>"PASS"</formula>
    </cfRule>
  </conditionalFormatting>
  <conditionalFormatting sqref="AB13">
    <cfRule type="cellIs" dxfId="293" priority="217" operator="equal">
      <formula>"N"</formula>
    </cfRule>
    <cfRule type="cellIs" dxfId="292" priority="218" operator="equal">
      <formula>"Y"</formula>
    </cfRule>
  </conditionalFormatting>
  <conditionalFormatting sqref="AB14">
    <cfRule type="cellIs" dxfId="291" priority="215" operator="equal">
      <formula>"N"</formula>
    </cfRule>
    <cfRule type="cellIs" dxfId="290" priority="216" operator="equal">
      <formula>"Y"</formula>
    </cfRule>
  </conditionalFormatting>
  <conditionalFormatting sqref="AB15">
    <cfRule type="cellIs" dxfId="289" priority="213" operator="equal">
      <formula>"N"</formula>
    </cfRule>
    <cfRule type="cellIs" dxfId="288" priority="214" operator="equal">
      <formula>"Y"</formula>
    </cfRule>
  </conditionalFormatting>
  <conditionalFormatting sqref="AB17">
    <cfRule type="cellIs" dxfId="287" priority="211" operator="equal">
      <formula>"N"</formula>
    </cfRule>
    <cfRule type="cellIs" dxfId="286" priority="212" operator="equal">
      <formula>"Y"</formula>
    </cfRule>
  </conditionalFormatting>
  <conditionalFormatting sqref="AB20">
    <cfRule type="cellIs" dxfId="285" priority="209" operator="equal">
      <formula>"N"</formula>
    </cfRule>
    <cfRule type="cellIs" dxfId="284" priority="210" operator="equal">
      <formula>"Y"</formula>
    </cfRule>
  </conditionalFormatting>
  <conditionalFormatting sqref="AB25">
    <cfRule type="cellIs" dxfId="283" priority="207" operator="equal">
      <formula>"N"</formula>
    </cfRule>
    <cfRule type="cellIs" dxfId="282" priority="208" operator="equal">
      <formula>"Y"</formula>
    </cfRule>
  </conditionalFormatting>
  <conditionalFormatting sqref="AB30">
    <cfRule type="cellIs" dxfId="281" priority="205" operator="equal">
      <formula>"N"</formula>
    </cfRule>
    <cfRule type="cellIs" dxfId="280" priority="206" operator="equal">
      <formula>"Y"</formula>
    </cfRule>
  </conditionalFormatting>
  <conditionalFormatting sqref="AB12">
    <cfRule type="cellIs" dxfId="279" priority="203" operator="equal">
      <formula>"N"</formula>
    </cfRule>
    <cfRule type="cellIs" dxfId="278" priority="204" operator="equal">
      <formula>"Y"</formula>
    </cfRule>
  </conditionalFormatting>
  <conditionalFormatting sqref="AB23">
    <cfRule type="cellIs" dxfId="277" priority="201" operator="equal">
      <formula>"N"</formula>
    </cfRule>
    <cfRule type="cellIs" dxfId="276" priority="202" operator="equal">
      <formula>"Y"</formula>
    </cfRule>
  </conditionalFormatting>
  <conditionalFormatting sqref="AB26">
    <cfRule type="cellIs" dxfId="275" priority="199" operator="equal">
      <formula>"N"</formula>
    </cfRule>
    <cfRule type="cellIs" dxfId="274" priority="200" operator="equal">
      <formula>"Y"</formula>
    </cfRule>
  </conditionalFormatting>
  <conditionalFormatting sqref="AB18">
    <cfRule type="cellIs" dxfId="273" priority="197" operator="equal">
      <formula>"N"</formula>
    </cfRule>
    <cfRule type="cellIs" dxfId="272" priority="198" operator="equal">
      <formula>"Y"</formula>
    </cfRule>
  </conditionalFormatting>
  <conditionalFormatting sqref="AB35">
    <cfRule type="cellIs" dxfId="271" priority="195" operator="equal">
      <formula>"N"</formula>
    </cfRule>
    <cfRule type="cellIs" dxfId="270" priority="196" operator="equal">
      <formula>"Y"</formula>
    </cfRule>
  </conditionalFormatting>
  <conditionalFormatting sqref="AB21">
    <cfRule type="cellIs" dxfId="269" priority="193" operator="equal">
      <formula>"N"</formula>
    </cfRule>
    <cfRule type="cellIs" dxfId="268" priority="194" operator="equal">
      <formula>"Y"</formula>
    </cfRule>
  </conditionalFormatting>
  <conditionalFormatting sqref="AB22">
    <cfRule type="cellIs" dxfId="267" priority="191" operator="equal">
      <formula>"N"</formula>
    </cfRule>
    <cfRule type="cellIs" dxfId="266" priority="192" operator="equal">
      <formula>"Y"</formula>
    </cfRule>
  </conditionalFormatting>
  <conditionalFormatting sqref="AC10">
    <cfRule type="cellIs" dxfId="265" priority="189" operator="equal">
      <formula>"N"</formula>
    </cfRule>
    <cfRule type="cellIs" dxfId="264" priority="190" operator="equal">
      <formula>"Y"</formula>
    </cfRule>
  </conditionalFormatting>
  <conditionalFormatting sqref="AC7">
    <cfRule type="cellIs" dxfId="263" priority="183" operator="equal">
      <formula>"FAIL"</formula>
    </cfRule>
    <cfRule type="cellIs" dxfId="262" priority="184" operator="equal">
      <formula>"PASS"</formula>
    </cfRule>
  </conditionalFormatting>
  <conditionalFormatting sqref="AC5">
    <cfRule type="cellIs" dxfId="261" priority="187" operator="equal">
      <formula>"FAIL"</formula>
    </cfRule>
    <cfRule type="cellIs" dxfId="260" priority="188" operator="equal">
      <formula>"PASS"</formula>
    </cfRule>
  </conditionalFormatting>
  <conditionalFormatting sqref="AC6">
    <cfRule type="cellIs" dxfId="259" priority="185" operator="equal">
      <formula>"FAIL"</formula>
    </cfRule>
    <cfRule type="cellIs" dxfId="258" priority="186" operator="equal">
      <formula>"PASS"</formula>
    </cfRule>
  </conditionalFormatting>
  <conditionalFormatting sqref="AC4">
    <cfRule type="cellIs" dxfId="257" priority="181" operator="equal">
      <formula>"FAIL"</formula>
    </cfRule>
    <cfRule type="cellIs" dxfId="256" priority="182" operator="equal">
      <formula>"PASS"</formula>
    </cfRule>
  </conditionalFormatting>
  <conditionalFormatting sqref="AC13">
    <cfRule type="cellIs" dxfId="255" priority="179" operator="equal">
      <formula>"N"</formula>
    </cfRule>
    <cfRule type="cellIs" dxfId="254" priority="180" operator="equal">
      <formula>"Y"</formula>
    </cfRule>
  </conditionalFormatting>
  <conditionalFormatting sqref="AC14">
    <cfRule type="cellIs" dxfId="253" priority="177" operator="equal">
      <formula>"N"</formula>
    </cfRule>
    <cfRule type="cellIs" dxfId="252" priority="178" operator="equal">
      <formula>"Y"</formula>
    </cfRule>
  </conditionalFormatting>
  <conditionalFormatting sqref="AC15">
    <cfRule type="cellIs" dxfId="251" priority="175" operator="equal">
      <formula>"N"</formula>
    </cfRule>
    <cfRule type="cellIs" dxfId="250" priority="176" operator="equal">
      <formula>"Y"</formula>
    </cfRule>
  </conditionalFormatting>
  <conditionalFormatting sqref="AC17">
    <cfRule type="cellIs" dxfId="249" priority="173" operator="equal">
      <formula>"N"</formula>
    </cfRule>
    <cfRule type="cellIs" dxfId="248" priority="174" operator="equal">
      <formula>"Y"</formula>
    </cfRule>
  </conditionalFormatting>
  <conditionalFormatting sqref="AC20">
    <cfRule type="cellIs" dxfId="247" priority="171" operator="equal">
      <formula>"N"</formula>
    </cfRule>
    <cfRule type="cellIs" dxfId="246" priority="172" operator="equal">
      <formula>"Y"</formula>
    </cfRule>
  </conditionalFormatting>
  <conditionalFormatting sqref="AC25">
    <cfRule type="cellIs" dxfId="245" priority="169" operator="equal">
      <formula>"N"</formula>
    </cfRule>
    <cfRule type="cellIs" dxfId="244" priority="170" operator="equal">
      <formula>"Y"</formula>
    </cfRule>
  </conditionalFormatting>
  <conditionalFormatting sqref="AC30">
    <cfRule type="cellIs" dxfId="243" priority="167" operator="equal">
      <formula>"N"</formula>
    </cfRule>
    <cfRule type="cellIs" dxfId="242" priority="168" operator="equal">
      <formula>"Y"</formula>
    </cfRule>
  </conditionalFormatting>
  <conditionalFormatting sqref="AC12">
    <cfRule type="cellIs" dxfId="241" priority="165" operator="equal">
      <formula>"N"</formula>
    </cfRule>
    <cfRule type="cellIs" dxfId="240" priority="166" operator="equal">
      <formula>"Y"</formula>
    </cfRule>
  </conditionalFormatting>
  <conditionalFormatting sqref="AC23">
    <cfRule type="cellIs" dxfId="239" priority="163" operator="equal">
      <formula>"N"</formula>
    </cfRule>
    <cfRule type="cellIs" dxfId="238" priority="164" operator="equal">
      <formula>"Y"</formula>
    </cfRule>
  </conditionalFormatting>
  <conditionalFormatting sqref="AC26">
    <cfRule type="cellIs" dxfId="237" priority="161" operator="equal">
      <formula>"N"</formula>
    </cfRule>
    <cfRule type="cellIs" dxfId="236" priority="162" operator="equal">
      <formula>"Y"</formula>
    </cfRule>
  </conditionalFormatting>
  <conditionalFormatting sqref="AC18">
    <cfRule type="cellIs" dxfId="235" priority="159" operator="equal">
      <formula>"N"</formula>
    </cfRule>
    <cfRule type="cellIs" dxfId="234" priority="160" operator="equal">
      <formula>"Y"</formula>
    </cfRule>
  </conditionalFormatting>
  <conditionalFormatting sqref="AC35">
    <cfRule type="cellIs" dxfId="233" priority="157" operator="equal">
      <formula>"N"</formula>
    </cfRule>
    <cfRule type="cellIs" dxfId="232" priority="158" operator="equal">
      <formula>"Y"</formula>
    </cfRule>
  </conditionalFormatting>
  <conditionalFormatting sqref="AC21">
    <cfRule type="cellIs" dxfId="231" priority="155" operator="equal">
      <formula>"N"</formula>
    </cfRule>
    <cfRule type="cellIs" dxfId="230" priority="156" operator="equal">
      <formula>"Y"</formula>
    </cfRule>
  </conditionalFormatting>
  <conditionalFormatting sqref="AC22">
    <cfRule type="cellIs" dxfId="229" priority="153" operator="equal">
      <formula>"N"</formula>
    </cfRule>
    <cfRule type="cellIs" dxfId="228" priority="154" operator="equal">
      <formula>"Y"</formula>
    </cfRule>
  </conditionalFormatting>
  <conditionalFormatting sqref="AD10">
    <cfRule type="cellIs" dxfId="227" priority="151" operator="equal">
      <formula>"N"</formula>
    </cfRule>
    <cfRule type="cellIs" dxfId="226" priority="152" operator="equal">
      <formula>"Y"</formula>
    </cfRule>
  </conditionalFormatting>
  <conditionalFormatting sqref="AD7">
    <cfRule type="cellIs" dxfId="225" priority="145" operator="equal">
      <formula>"FAIL"</formula>
    </cfRule>
    <cfRule type="cellIs" dxfId="224" priority="146" operator="equal">
      <formula>"PASS"</formula>
    </cfRule>
  </conditionalFormatting>
  <conditionalFormatting sqref="AD5">
    <cfRule type="cellIs" dxfId="223" priority="149" operator="equal">
      <formula>"FAIL"</formula>
    </cfRule>
    <cfRule type="cellIs" dxfId="222" priority="150" operator="equal">
      <formula>"PASS"</formula>
    </cfRule>
  </conditionalFormatting>
  <conditionalFormatting sqref="AD6">
    <cfRule type="cellIs" dxfId="221" priority="147" operator="equal">
      <formula>"FAIL"</formula>
    </cfRule>
    <cfRule type="cellIs" dxfId="220" priority="148" operator="equal">
      <formula>"PASS"</formula>
    </cfRule>
  </conditionalFormatting>
  <conditionalFormatting sqref="AD4">
    <cfRule type="cellIs" dxfId="219" priority="143" operator="equal">
      <formula>"FAIL"</formula>
    </cfRule>
    <cfRule type="cellIs" dxfId="218" priority="144" operator="equal">
      <formula>"PASS"</formula>
    </cfRule>
  </conditionalFormatting>
  <conditionalFormatting sqref="AD13">
    <cfRule type="cellIs" dxfId="217" priority="141" operator="equal">
      <formula>"N"</formula>
    </cfRule>
    <cfRule type="cellIs" dxfId="216" priority="142" operator="equal">
      <formula>"Y"</formula>
    </cfRule>
  </conditionalFormatting>
  <conditionalFormatting sqref="AD14">
    <cfRule type="cellIs" dxfId="215" priority="139" operator="equal">
      <formula>"N"</formula>
    </cfRule>
    <cfRule type="cellIs" dxfId="214" priority="140" operator="equal">
      <formula>"Y"</formula>
    </cfRule>
  </conditionalFormatting>
  <conditionalFormatting sqref="AD15">
    <cfRule type="cellIs" dxfId="213" priority="137" operator="equal">
      <formula>"N"</formula>
    </cfRule>
    <cfRule type="cellIs" dxfId="212" priority="138" operator="equal">
      <formula>"Y"</formula>
    </cfRule>
  </conditionalFormatting>
  <conditionalFormatting sqref="AD17">
    <cfRule type="cellIs" dxfId="211" priority="135" operator="equal">
      <formula>"N"</formula>
    </cfRule>
    <cfRule type="cellIs" dxfId="210" priority="136" operator="equal">
      <formula>"Y"</formula>
    </cfRule>
  </conditionalFormatting>
  <conditionalFormatting sqref="AD20">
    <cfRule type="cellIs" dxfId="209" priority="133" operator="equal">
      <formula>"N"</formula>
    </cfRule>
    <cfRule type="cellIs" dxfId="208" priority="134" operator="equal">
      <formula>"Y"</formula>
    </cfRule>
  </conditionalFormatting>
  <conditionalFormatting sqref="AD25">
    <cfRule type="cellIs" dxfId="207" priority="131" operator="equal">
      <formula>"N"</formula>
    </cfRule>
    <cfRule type="cellIs" dxfId="206" priority="132" operator="equal">
      <formula>"Y"</formula>
    </cfRule>
  </conditionalFormatting>
  <conditionalFormatting sqref="AD30">
    <cfRule type="cellIs" dxfId="205" priority="129" operator="equal">
      <formula>"N"</formula>
    </cfRule>
    <cfRule type="cellIs" dxfId="204" priority="130" operator="equal">
      <formula>"Y"</formula>
    </cfRule>
  </conditionalFormatting>
  <conditionalFormatting sqref="AD12">
    <cfRule type="cellIs" dxfId="203" priority="127" operator="equal">
      <formula>"N"</formula>
    </cfRule>
    <cfRule type="cellIs" dxfId="202" priority="128" operator="equal">
      <formula>"Y"</formula>
    </cfRule>
  </conditionalFormatting>
  <conditionalFormatting sqref="AD23">
    <cfRule type="cellIs" dxfId="201" priority="125" operator="equal">
      <formula>"N"</formula>
    </cfRule>
    <cfRule type="cellIs" dxfId="200" priority="126" operator="equal">
      <formula>"Y"</formula>
    </cfRule>
  </conditionalFormatting>
  <conditionalFormatting sqref="AD26">
    <cfRule type="cellIs" dxfId="199" priority="123" operator="equal">
      <formula>"N"</formula>
    </cfRule>
    <cfRule type="cellIs" dxfId="198" priority="124" operator="equal">
      <formula>"Y"</formula>
    </cfRule>
  </conditionalFormatting>
  <conditionalFormatting sqref="AD18">
    <cfRule type="cellIs" dxfId="197" priority="121" operator="equal">
      <formula>"N"</formula>
    </cfRule>
    <cfRule type="cellIs" dxfId="196" priority="122" operator="equal">
      <formula>"Y"</formula>
    </cfRule>
  </conditionalFormatting>
  <conditionalFormatting sqref="AD35">
    <cfRule type="cellIs" dxfId="195" priority="119" operator="equal">
      <formula>"N"</formula>
    </cfRule>
    <cfRule type="cellIs" dxfId="194" priority="120" operator="equal">
      <formula>"Y"</formula>
    </cfRule>
  </conditionalFormatting>
  <conditionalFormatting sqref="AD21">
    <cfRule type="cellIs" dxfId="193" priority="117" operator="equal">
      <formula>"N"</formula>
    </cfRule>
    <cfRule type="cellIs" dxfId="192" priority="118" operator="equal">
      <formula>"Y"</formula>
    </cfRule>
  </conditionalFormatting>
  <conditionalFormatting sqref="AD22">
    <cfRule type="cellIs" dxfId="191" priority="115" operator="equal">
      <formula>"N"</formula>
    </cfRule>
    <cfRule type="cellIs" dxfId="190" priority="116" operator="equal">
      <formula>"Y"</formula>
    </cfRule>
  </conditionalFormatting>
  <conditionalFormatting sqref="AE10">
    <cfRule type="cellIs" dxfId="189" priority="113" operator="equal">
      <formula>"N"</formula>
    </cfRule>
    <cfRule type="cellIs" dxfId="188" priority="114" operator="equal">
      <formula>"Y"</formula>
    </cfRule>
  </conditionalFormatting>
  <conditionalFormatting sqref="AE7">
    <cfRule type="cellIs" dxfId="187" priority="107" operator="equal">
      <formula>"FAIL"</formula>
    </cfRule>
    <cfRule type="cellIs" dxfId="186" priority="108" operator="equal">
      <formula>"PASS"</formula>
    </cfRule>
  </conditionalFormatting>
  <conditionalFormatting sqref="AE5">
    <cfRule type="cellIs" dxfId="185" priority="111" operator="equal">
      <formula>"FAIL"</formula>
    </cfRule>
    <cfRule type="cellIs" dxfId="184" priority="112" operator="equal">
      <formula>"PASS"</formula>
    </cfRule>
  </conditionalFormatting>
  <conditionalFormatting sqref="AE6">
    <cfRule type="cellIs" dxfId="183" priority="109" operator="equal">
      <formula>"FAIL"</formula>
    </cfRule>
    <cfRule type="cellIs" dxfId="182" priority="110" operator="equal">
      <formula>"PASS"</formula>
    </cfRule>
  </conditionalFormatting>
  <conditionalFormatting sqref="AE4">
    <cfRule type="cellIs" dxfId="181" priority="105" operator="equal">
      <formula>"FAIL"</formula>
    </cfRule>
    <cfRule type="cellIs" dxfId="180" priority="106" operator="equal">
      <formula>"PASS"</formula>
    </cfRule>
  </conditionalFormatting>
  <conditionalFormatting sqref="AE13">
    <cfRule type="cellIs" dxfId="179" priority="103" operator="equal">
      <formula>"N"</formula>
    </cfRule>
    <cfRule type="cellIs" dxfId="178" priority="104" operator="equal">
      <formula>"Y"</formula>
    </cfRule>
  </conditionalFormatting>
  <conditionalFormatting sqref="AE14">
    <cfRule type="cellIs" dxfId="177" priority="101" operator="equal">
      <formula>"N"</formula>
    </cfRule>
    <cfRule type="cellIs" dxfId="176" priority="102" operator="equal">
      <formula>"Y"</formula>
    </cfRule>
  </conditionalFormatting>
  <conditionalFormatting sqref="AE15">
    <cfRule type="cellIs" dxfId="175" priority="99" operator="equal">
      <formula>"N"</formula>
    </cfRule>
    <cfRule type="cellIs" dxfId="174" priority="100" operator="equal">
      <formula>"Y"</formula>
    </cfRule>
  </conditionalFormatting>
  <conditionalFormatting sqref="AE17">
    <cfRule type="cellIs" dxfId="173" priority="97" operator="equal">
      <formula>"N"</formula>
    </cfRule>
    <cfRule type="cellIs" dxfId="172" priority="98" operator="equal">
      <formula>"Y"</formula>
    </cfRule>
  </conditionalFormatting>
  <conditionalFormatting sqref="AE20">
    <cfRule type="cellIs" dxfId="171" priority="95" operator="equal">
      <formula>"N"</formula>
    </cfRule>
    <cfRule type="cellIs" dxfId="170" priority="96" operator="equal">
      <formula>"Y"</formula>
    </cfRule>
  </conditionalFormatting>
  <conditionalFormatting sqref="AE25">
    <cfRule type="cellIs" dxfId="169" priority="93" operator="equal">
      <formula>"N"</formula>
    </cfRule>
    <cfRule type="cellIs" dxfId="168" priority="94" operator="equal">
      <formula>"Y"</formula>
    </cfRule>
  </conditionalFormatting>
  <conditionalFormatting sqref="AE30">
    <cfRule type="cellIs" dxfId="167" priority="91" operator="equal">
      <formula>"N"</formula>
    </cfRule>
    <cfRule type="cellIs" dxfId="166" priority="92" operator="equal">
      <formula>"Y"</formula>
    </cfRule>
  </conditionalFormatting>
  <conditionalFormatting sqref="AE12">
    <cfRule type="cellIs" dxfId="165" priority="89" operator="equal">
      <formula>"N"</formula>
    </cfRule>
    <cfRule type="cellIs" dxfId="164" priority="90" operator="equal">
      <formula>"Y"</formula>
    </cfRule>
  </conditionalFormatting>
  <conditionalFormatting sqref="AE23">
    <cfRule type="cellIs" dxfId="163" priority="87" operator="equal">
      <formula>"N"</formula>
    </cfRule>
    <cfRule type="cellIs" dxfId="162" priority="88" operator="equal">
      <formula>"Y"</formula>
    </cfRule>
  </conditionalFormatting>
  <conditionalFormatting sqref="AE26">
    <cfRule type="cellIs" dxfId="161" priority="85" operator="equal">
      <formula>"N"</formula>
    </cfRule>
    <cfRule type="cellIs" dxfId="160" priority="86" operator="equal">
      <formula>"Y"</formula>
    </cfRule>
  </conditionalFormatting>
  <conditionalFormatting sqref="AE18">
    <cfRule type="cellIs" dxfId="159" priority="83" operator="equal">
      <formula>"N"</formula>
    </cfRule>
    <cfRule type="cellIs" dxfId="158" priority="84" operator="equal">
      <formula>"Y"</formula>
    </cfRule>
  </conditionalFormatting>
  <conditionalFormatting sqref="AE35">
    <cfRule type="cellIs" dxfId="157" priority="81" operator="equal">
      <formula>"N"</formula>
    </cfRule>
    <cfRule type="cellIs" dxfId="156" priority="82" operator="equal">
      <formula>"Y"</formula>
    </cfRule>
  </conditionalFormatting>
  <conditionalFormatting sqref="AE21">
    <cfRule type="cellIs" dxfId="155" priority="79" operator="equal">
      <formula>"N"</formula>
    </cfRule>
    <cfRule type="cellIs" dxfId="154" priority="80" operator="equal">
      <formula>"Y"</formula>
    </cfRule>
  </conditionalFormatting>
  <conditionalFormatting sqref="AE22">
    <cfRule type="cellIs" dxfId="153" priority="77" operator="equal">
      <formula>"N"</formula>
    </cfRule>
    <cfRule type="cellIs" dxfId="152" priority="78" operator="equal">
      <formula>"Y"</formula>
    </cfRule>
  </conditionalFormatting>
  <conditionalFormatting sqref="AF10">
    <cfRule type="cellIs" dxfId="151" priority="75" operator="equal">
      <formula>"N"</formula>
    </cfRule>
    <cfRule type="cellIs" dxfId="150" priority="76" operator="equal">
      <formula>"Y"</formula>
    </cfRule>
  </conditionalFormatting>
  <conditionalFormatting sqref="AF7">
    <cfRule type="cellIs" dxfId="147" priority="69" operator="equal">
      <formula>"FAIL"</formula>
    </cfRule>
    <cfRule type="cellIs" dxfId="146" priority="70" operator="equal">
      <formula>"PASS"</formula>
    </cfRule>
  </conditionalFormatting>
  <conditionalFormatting sqref="AF5">
    <cfRule type="cellIs" dxfId="143" priority="73" operator="equal">
      <formula>"FAIL"</formula>
    </cfRule>
    <cfRule type="cellIs" dxfId="142" priority="74" operator="equal">
      <formula>"PASS"</formula>
    </cfRule>
  </conditionalFormatting>
  <conditionalFormatting sqref="AF6">
    <cfRule type="cellIs" dxfId="139" priority="71" operator="equal">
      <formula>"FAIL"</formula>
    </cfRule>
    <cfRule type="cellIs" dxfId="138" priority="72" operator="equal">
      <formula>"PASS"</formula>
    </cfRule>
  </conditionalFormatting>
  <conditionalFormatting sqref="AF4">
    <cfRule type="cellIs" dxfId="135" priority="67" operator="equal">
      <formula>"FAIL"</formula>
    </cfRule>
    <cfRule type="cellIs" dxfId="134" priority="68" operator="equal">
      <formula>"PASS"</formula>
    </cfRule>
  </conditionalFormatting>
  <conditionalFormatting sqref="AF13">
    <cfRule type="cellIs" dxfId="131" priority="65" operator="equal">
      <formula>"N"</formula>
    </cfRule>
    <cfRule type="cellIs" dxfId="130" priority="66" operator="equal">
      <formula>"Y"</formula>
    </cfRule>
  </conditionalFormatting>
  <conditionalFormatting sqref="AF14">
    <cfRule type="cellIs" dxfId="127" priority="63" operator="equal">
      <formula>"N"</formula>
    </cfRule>
    <cfRule type="cellIs" dxfId="126" priority="64" operator="equal">
      <formula>"Y"</formula>
    </cfRule>
  </conditionalFormatting>
  <conditionalFormatting sqref="AF15">
    <cfRule type="cellIs" dxfId="123" priority="61" operator="equal">
      <formula>"N"</formula>
    </cfRule>
    <cfRule type="cellIs" dxfId="122" priority="62" operator="equal">
      <formula>"Y"</formula>
    </cfRule>
  </conditionalFormatting>
  <conditionalFormatting sqref="AF17">
    <cfRule type="cellIs" dxfId="119" priority="59" operator="equal">
      <formula>"N"</formula>
    </cfRule>
    <cfRule type="cellIs" dxfId="118" priority="60" operator="equal">
      <formula>"Y"</formula>
    </cfRule>
  </conditionalFormatting>
  <conditionalFormatting sqref="AF20">
    <cfRule type="cellIs" dxfId="115" priority="57" operator="equal">
      <formula>"N"</formula>
    </cfRule>
    <cfRule type="cellIs" dxfId="114" priority="58" operator="equal">
      <formula>"Y"</formula>
    </cfRule>
  </conditionalFormatting>
  <conditionalFormatting sqref="AF25">
    <cfRule type="cellIs" dxfId="111" priority="55" operator="equal">
      <formula>"N"</formula>
    </cfRule>
    <cfRule type="cellIs" dxfId="110" priority="56" operator="equal">
      <formula>"Y"</formula>
    </cfRule>
  </conditionalFormatting>
  <conditionalFormatting sqref="AF30">
    <cfRule type="cellIs" dxfId="107" priority="53" operator="equal">
      <formula>"N"</formula>
    </cfRule>
    <cfRule type="cellIs" dxfId="106" priority="54" operator="equal">
      <formula>"Y"</formula>
    </cfRule>
  </conditionalFormatting>
  <conditionalFormatting sqref="AF12">
    <cfRule type="cellIs" dxfId="103" priority="51" operator="equal">
      <formula>"N"</formula>
    </cfRule>
    <cfRule type="cellIs" dxfId="102" priority="52" operator="equal">
      <formula>"Y"</formula>
    </cfRule>
  </conditionalFormatting>
  <conditionalFormatting sqref="AF23">
    <cfRule type="cellIs" dxfId="99" priority="49" operator="equal">
      <formula>"N"</formula>
    </cfRule>
    <cfRule type="cellIs" dxfId="98" priority="50" operator="equal">
      <formula>"Y"</formula>
    </cfRule>
  </conditionalFormatting>
  <conditionalFormatting sqref="AF26">
    <cfRule type="cellIs" dxfId="95" priority="47" operator="equal">
      <formula>"N"</formula>
    </cfRule>
    <cfRule type="cellIs" dxfId="94" priority="48" operator="equal">
      <formula>"Y"</formula>
    </cfRule>
  </conditionalFormatting>
  <conditionalFormatting sqref="AF18">
    <cfRule type="cellIs" dxfId="91" priority="45" operator="equal">
      <formula>"N"</formula>
    </cfRule>
    <cfRule type="cellIs" dxfId="90" priority="46" operator="equal">
      <formula>"Y"</formula>
    </cfRule>
  </conditionalFormatting>
  <conditionalFormatting sqref="AF35">
    <cfRule type="cellIs" dxfId="87" priority="43" operator="equal">
      <formula>"N"</formula>
    </cfRule>
    <cfRule type="cellIs" dxfId="86" priority="44" operator="equal">
      <formula>"Y"</formula>
    </cfRule>
  </conditionalFormatting>
  <conditionalFormatting sqref="AF21">
    <cfRule type="cellIs" dxfId="83" priority="41" operator="equal">
      <formula>"N"</formula>
    </cfRule>
    <cfRule type="cellIs" dxfId="82" priority="42" operator="equal">
      <formula>"Y"</formula>
    </cfRule>
  </conditionalFormatting>
  <conditionalFormatting sqref="AF22">
    <cfRule type="cellIs" dxfId="79" priority="39" operator="equal">
      <formula>"N"</formula>
    </cfRule>
    <cfRule type="cellIs" dxfId="78" priority="40" operator="equal">
      <formula>"Y"</formula>
    </cfRule>
  </conditionalFormatting>
  <conditionalFormatting sqref="AG10">
    <cfRule type="cellIs" dxfId="75" priority="37" operator="equal">
      <formula>"N"</formula>
    </cfRule>
    <cfRule type="cellIs" dxfId="74" priority="38" operator="equal">
      <formula>"Y"</formula>
    </cfRule>
  </conditionalFormatting>
  <conditionalFormatting sqref="AG7">
    <cfRule type="cellIs" dxfId="71" priority="31" operator="equal">
      <formula>"FAIL"</formula>
    </cfRule>
    <cfRule type="cellIs" dxfId="70" priority="32" operator="equal">
      <formula>"PASS"</formula>
    </cfRule>
  </conditionalFormatting>
  <conditionalFormatting sqref="AG5">
    <cfRule type="cellIs" dxfId="67" priority="35" operator="equal">
      <formula>"FAIL"</formula>
    </cfRule>
    <cfRule type="cellIs" dxfId="66" priority="36" operator="equal">
      <formula>"PASS"</formula>
    </cfRule>
  </conditionalFormatting>
  <conditionalFormatting sqref="AG6">
    <cfRule type="cellIs" dxfId="63" priority="33" operator="equal">
      <formula>"FAIL"</formula>
    </cfRule>
    <cfRule type="cellIs" dxfId="62" priority="34" operator="equal">
      <formula>"PASS"</formula>
    </cfRule>
  </conditionalFormatting>
  <conditionalFormatting sqref="AG4">
    <cfRule type="cellIs" dxfId="59" priority="29" operator="equal">
      <formula>"FAIL"</formula>
    </cfRule>
    <cfRule type="cellIs" dxfId="58" priority="30" operator="equal">
      <formula>"PASS"</formula>
    </cfRule>
  </conditionalFormatting>
  <conditionalFormatting sqref="AG13">
    <cfRule type="cellIs" dxfId="55" priority="27" operator="equal">
      <formula>"N"</formula>
    </cfRule>
    <cfRule type="cellIs" dxfId="54" priority="28" operator="equal">
      <formula>"Y"</formula>
    </cfRule>
  </conditionalFormatting>
  <conditionalFormatting sqref="AG14">
    <cfRule type="cellIs" dxfId="51" priority="25" operator="equal">
      <formula>"N"</formula>
    </cfRule>
    <cfRule type="cellIs" dxfId="50" priority="26" operator="equal">
      <formula>"Y"</formula>
    </cfRule>
  </conditionalFormatting>
  <conditionalFormatting sqref="AG15">
    <cfRule type="cellIs" dxfId="47" priority="23" operator="equal">
      <formula>"N"</formula>
    </cfRule>
    <cfRule type="cellIs" dxfId="46" priority="24" operator="equal">
      <formula>"Y"</formula>
    </cfRule>
  </conditionalFormatting>
  <conditionalFormatting sqref="AG17">
    <cfRule type="cellIs" dxfId="43" priority="21" operator="equal">
      <formula>"N"</formula>
    </cfRule>
    <cfRule type="cellIs" dxfId="42" priority="22" operator="equal">
      <formula>"Y"</formula>
    </cfRule>
  </conditionalFormatting>
  <conditionalFormatting sqref="AG20">
    <cfRule type="cellIs" dxfId="39" priority="19" operator="equal">
      <formula>"N"</formula>
    </cfRule>
    <cfRule type="cellIs" dxfId="38" priority="20" operator="equal">
      <formula>"Y"</formula>
    </cfRule>
  </conditionalFormatting>
  <conditionalFormatting sqref="AG25">
    <cfRule type="cellIs" dxfId="35" priority="17" operator="equal">
      <formula>"N"</formula>
    </cfRule>
    <cfRule type="cellIs" dxfId="34" priority="18" operator="equal">
      <formula>"Y"</formula>
    </cfRule>
  </conditionalFormatting>
  <conditionalFormatting sqref="AG30">
    <cfRule type="cellIs" dxfId="31" priority="15" operator="equal">
      <formula>"N"</formula>
    </cfRule>
    <cfRule type="cellIs" dxfId="30" priority="16" operator="equal">
      <formula>"Y"</formula>
    </cfRule>
  </conditionalFormatting>
  <conditionalFormatting sqref="AG12">
    <cfRule type="cellIs" dxfId="27" priority="13" operator="equal">
      <formula>"N"</formula>
    </cfRule>
    <cfRule type="cellIs" dxfId="26" priority="14" operator="equal">
      <formula>"Y"</formula>
    </cfRule>
  </conditionalFormatting>
  <conditionalFormatting sqref="AG23">
    <cfRule type="cellIs" dxfId="23" priority="11" operator="equal">
      <formula>"N"</formula>
    </cfRule>
    <cfRule type="cellIs" dxfId="22" priority="12" operator="equal">
      <formula>"Y"</formula>
    </cfRule>
  </conditionalFormatting>
  <conditionalFormatting sqref="AG26">
    <cfRule type="cellIs" dxfId="19" priority="9" operator="equal">
      <formula>"N"</formula>
    </cfRule>
    <cfRule type="cellIs" dxfId="18" priority="10" operator="equal">
      <formula>"Y"</formula>
    </cfRule>
  </conditionalFormatting>
  <conditionalFormatting sqref="AG18">
    <cfRule type="cellIs" dxfId="15" priority="7" operator="equal">
      <formula>"N"</formula>
    </cfRule>
    <cfRule type="cellIs" dxfId="14" priority="8" operator="equal">
      <formula>"Y"</formula>
    </cfRule>
  </conditionalFormatting>
  <conditionalFormatting sqref="AG35">
    <cfRule type="cellIs" dxfId="11" priority="5" operator="equal">
      <formula>"N"</formula>
    </cfRule>
    <cfRule type="cellIs" dxfId="10" priority="6" operator="equal">
      <formula>"Y"</formula>
    </cfRule>
  </conditionalFormatting>
  <conditionalFormatting sqref="AG21">
    <cfRule type="cellIs" dxfId="7" priority="3" operator="equal">
      <formula>"N"</formula>
    </cfRule>
    <cfRule type="cellIs" dxfId="6" priority="4" operator="equal">
      <formula>"Y"</formula>
    </cfRule>
  </conditionalFormatting>
  <conditionalFormatting sqref="AG22">
    <cfRule type="cellIs" dxfId="3" priority="1" operator="equal">
      <formula>"N"</formula>
    </cfRule>
    <cfRule type="cellIs" dxfId="2" priority="2" operator="equal">
      <formula>"Y"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MotionsResults</vt:lpstr>
    </vt:vector>
  </TitlesOfParts>
  <Company>Raytheon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 Tuthill</dc:creator>
  <cp:lastModifiedBy>Bill Tuthill</cp:lastModifiedBy>
  <dcterms:created xsi:type="dcterms:W3CDTF">2011-11-01T14:32:07Z</dcterms:created>
  <dcterms:modified xsi:type="dcterms:W3CDTF">2017-01-09T18:15:44Z</dcterms:modified>
</cp:coreProperties>
</file>