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730" windowHeight="8580" tabRatio="964" activeTab="0"/>
  </bookViews>
  <sheets>
    <sheet name="Graphic" sheetId="1" r:id="rId1"/>
    <sheet name="Objectives" sheetId="2" r:id="rId2"/>
    <sheet name="802 R-Reg" sheetId="3" r:id="rId3"/>
  </sheets>
  <definedNames>
    <definedName name="_xlnm.Print_Area" localSheetId="0">'Graphic'!$B$2:$W$37</definedName>
    <definedName name="_xlnm.Print_Area" localSheetId="1">'Objectives'!$B$2:$P$5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<sst xmlns="http://schemas.openxmlformats.org/spreadsheetml/2006/main" count="304" uniqueCount="140">
  <si>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</si>
  <si>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</si>
  <si>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</si>
  <si>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</si>
  <si>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</si>
  <si>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</si>
  <si>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</si>
  <si>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</si>
  <si>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</si>
  <si>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</si>
  <si>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</si>
  <si>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</si>
  <si>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</si>
  <si>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</si>
  <si>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</si>
  <si>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</si>
  <si>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</si>
  <si>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</si>
  <si>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</si>
  <si>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</si>
  <si>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</si>
  <si>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</si>
  <si>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</si>
  <si>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</si>
  <si>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</si>
  <si>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</si>
  <si>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</si>
  <si>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</si>
  <si>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</si>
  <si>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</si>
  <si>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 xml:space="preserve"> </t>
  </si>
  <si>
    <t xml:space="preserve">  </t>
  </si>
  <si>
    <t>*</t>
  </si>
  <si>
    <t xml:space="preserve"> -</t>
  </si>
  <si>
    <t>-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</si>
  <si>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</si>
  <si>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</si>
  <si>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</si>
  <si>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</si>
  <si>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</si>
  <si>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</si>
  <si>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</si>
  <si>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</si>
  <si>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</si>
  <si>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18:30-19:00</t>
  </si>
  <si>
    <t>19:00-19:30</t>
  </si>
  <si>
    <t>19:30-20:00</t>
  </si>
  <si>
    <t>20:00-20:30</t>
  </si>
  <si>
    <t>20:30-21:00</t>
  </si>
  <si>
    <t>21:00-21:30</t>
  </si>
  <si>
    <t>R TYPE</t>
  </si>
  <si>
    <t>C</t>
  </si>
  <si>
    <t>802 COEX</t>
  </si>
  <si>
    <t>Assigned</t>
  </si>
  <si>
    <t>802.11 WG CHAIRs ADVISORY COMMITTEE</t>
  </si>
  <si>
    <t>802 RADIO REGULATORY GROUP (VIC H.)</t>
  </si>
  <si>
    <t>802      R-REG</t>
  </si>
  <si>
    <t xml:space="preserve">To prepare and submit other position statements if needed </t>
  </si>
  <si>
    <t xml:space="preserve">e.g. Spectrum requirement 5 GHz band </t>
  </si>
  <si>
    <t>RR</t>
  </si>
  <si>
    <t>Review and approval of agenda</t>
  </si>
  <si>
    <t>Hayes</t>
  </si>
  <si>
    <t>Miscellaneous 5 GHz matters</t>
  </si>
  <si>
    <t>Miscellaneous 2.45 GHz matters</t>
  </si>
  <si>
    <t>Editing miscellaneous matters</t>
  </si>
  <si>
    <t>Approvals</t>
  </si>
  <si>
    <t>MI</t>
  </si>
  <si>
    <t>DT</t>
  </si>
  <si>
    <t>II</t>
  </si>
  <si>
    <t>Adjourn for session</t>
  </si>
  <si>
    <t>Shoemake</t>
  </si>
  <si>
    <t>Adjourn for 802 RR meeting</t>
  </si>
  <si>
    <t>802.11 / 802.15 JOINT OPENING PLENARY</t>
  </si>
  <si>
    <t>802 SEC MEETING</t>
  </si>
  <si>
    <t>802.11 WG                             MID-SESSION PLENARY</t>
  </si>
  <si>
    <t>802.11 WG CLOSING PLENARY</t>
  </si>
  <si>
    <t>IEEE Social Evening</t>
  </si>
  <si>
    <t xml:space="preserve">TENTATIVE AGENDA  - IEEE 802 Radio Regulations </t>
  </si>
  <si>
    <t>e.g. 2.45 GHz regulations in China</t>
  </si>
  <si>
    <t>Wyndham Anatole, 2201 Stemmons Freeway, Dallas, Texas 75207, USA.</t>
  </si>
  <si>
    <t>January 21st-25th, 2002</t>
  </si>
  <si>
    <t>Comment resolution on rules change SEC Standing Committee Radio Regulations</t>
  </si>
  <si>
    <t>Comment resolution on rules change for Wireless PARs</t>
  </si>
  <si>
    <t>Wyndham Anatole, 2201 Stemmons Freeway, Dallas, Texas 75207, USA</t>
  </si>
  <si>
    <t>802 R-Reg</t>
  </si>
  <si>
    <t>Discussions and editing</t>
  </si>
  <si>
    <t>802 level Radio Regulations meeting</t>
  </si>
  <si>
    <t>see TGh</t>
  </si>
  <si>
    <t>Radio Regulations session</t>
  </si>
  <si>
    <t>Call to order Monday 1 PM</t>
  </si>
  <si>
    <t>Review of submissions and documentation</t>
  </si>
  <si>
    <t>Review comments on Rules change Standing Committee</t>
  </si>
  <si>
    <t>Review comments on Rules change Wireless PAR</t>
  </si>
  <si>
    <t>Review 5 GHz status</t>
  </si>
  <si>
    <t>Monday, January 21, 2001</t>
  </si>
  <si>
    <t>Tuesday, January 22, 2001</t>
  </si>
  <si>
    <t>Stevenson</t>
  </si>
  <si>
    <t>Call to order Tuesday 1 PM</t>
  </si>
  <si>
    <t>Call to order Tuesday 10:30 AM</t>
  </si>
  <si>
    <t>5 GHz activities</t>
  </si>
  <si>
    <t>Actions on comments on Rules change Standing Committee</t>
  </si>
  <si>
    <t>Actions on comments on Rules change Wireless PAR</t>
  </si>
  <si>
    <t>Review of report for 802 R-REG meeting</t>
  </si>
  <si>
    <t>Adjourn for Tuesday</t>
  </si>
  <si>
    <t>Adjourn for 1 PM</t>
  </si>
  <si>
    <t>WEDNESDAY January 23, 2001</t>
  </si>
  <si>
    <t>THURSDAY January 24, 2001</t>
  </si>
  <si>
    <t>Report of R-Reg activities</t>
  </si>
  <si>
    <t>Status comments on Rules change Standing Committee</t>
  </si>
  <si>
    <t>Status comments on Rules change Wireless PAR</t>
  </si>
  <si>
    <t>Status 5 GHz status</t>
  </si>
  <si>
    <t>Status 2.4 GHz, including Chinese Regulations</t>
  </si>
  <si>
    <t>Adjourn for 3:30 PM</t>
  </si>
  <si>
    <t>Review 2.4 GHz, including Chinese Regulations</t>
  </si>
  <si>
    <t>Any Other Business</t>
  </si>
  <si>
    <t>Call to order Thursday 8 AM</t>
  </si>
  <si>
    <t>Miscellaneous Regulatory matters</t>
  </si>
  <si>
    <t>Miscellaneous Rules Change matters</t>
  </si>
  <si>
    <t>Report 2.4 GHz regulatory matters</t>
  </si>
  <si>
    <t>Adjourn for 1:40 PM</t>
  </si>
  <si>
    <r>
      <t xml:space="preserve">Call to order </t>
    </r>
    <r>
      <rPr>
        <b/>
        <i/>
        <sz val="10"/>
        <rFont val="Arial"/>
        <family val="2"/>
      </rPr>
      <t>Joint meeting with TGg,  Conference Room of TGg</t>
    </r>
  </si>
  <si>
    <t>Call to order  Thursday 1:40</t>
  </si>
  <si>
    <t>Call to order Thursday 3:30</t>
  </si>
  <si>
    <t>To hold joint meetings with TGh, WNG SC and TGg</t>
  </si>
  <si>
    <t>7a</t>
  </si>
  <si>
    <t>7a.1</t>
  </si>
  <si>
    <t>Actions 2.4 GHz, including Chinese Regulations</t>
  </si>
  <si>
    <r>
      <t xml:space="preserve">Call to order Wednesday 3:30 PM </t>
    </r>
    <r>
      <rPr>
        <b/>
        <i/>
        <sz val="10"/>
        <rFont val="Arial"/>
        <family val="2"/>
      </rPr>
      <t>Starting with a joint meeting with the WNG, Conf rm WNG</t>
    </r>
  </si>
  <si>
    <t>R2</t>
  </si>
  <si>
    <t>e.g. French and UK Consultation document</t>
  </si>
  <si>
    <t>Actions French and UK Consultation document</t>
  </si>
  <si>
    <r>
      <t xml:space="preserve">Review of French </t>
    </r>
    <r>
      <rPr>
        <b/>
        <sz val="10"/>
        <color indexed="10"/>
        <rFont val="Arial"/>
        <family val="2"/>
      </rPr>
      <t xml:space="preserve">and UK </t>
    </r>
    <r>
      <rPr>
        <b/>
        <sz val="10"/>
        <rFont val="Arial"/>
        <family val="2"/>
      </rPr>
      <t>Consultation document</t>
    </r>
  </si>
  <si>
    <t>02/10</t>
  </si>
  <si>
    <t>02/11</t>
  </si>
  <si>
    <t>02/03, WECA petition, 02/04, JPT5G liaison to BRAN with DFS definition</t>
  </si>
  <si>
    <t>02/05, US PV on ai 1.5, 02/06, US PV on ai 1.6, 02/07, CEPT Brief on ai 1.5</t>
  </si>
  <si>
    <t>02/08, CEPT Brief on ai 1.6, 02/09, WFA proposal from Canada</t>
  </si>
  <si>
    <t>02/12, French consultation document</t>
  </si>
  <si>
    <t>02/13 and 02/14, UK Consultation documents</t>
  </si>
  <si>
    <r>
      <t xml:space="preserve">Call to order 802 R-REG, Wednesday 8 AM </t>
    </r>
    <r>
      <rPr>
        <b/>
        <i/>
        <sz val="10"/>
        <color indexed="10"/>
        <rFont val="Arial"/>
        <family val="2"/>
      </rPr>
      <t>Joint with TGh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</si>
</sst>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d\-mmm\-yyyy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</numFmts>
  <fonts count="37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Courier"/>
      <family val="0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b/>
      <sz val="16"/>
      <color indexed="8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u val="single"/>
      <sz val="12"/>
      <color indexed="63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13"/>
      <name val="Arial"/>
      <family val="2"/>
    </font>
    <font>
      <b/>
      <sz val="12"/>
      <color indexed="10"/>
      <name val="Arial"/>
      <family val="2"/>
    </font>
    <font>
      <b/>
      <sz val="36"/>
      <name val="Arial"/>
      <family val="2"/>
    </font>
    <font>
      <b/>
      <sz val="24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2" fontId="7" fillId="0" borderId="0">
      <alignment/>
      <protection/>
    </xf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8" fillId="0" borderId="0" xfId="0" applyFont="1" applyAlignment="1" quotePrefix="1">
      <alignment horizontal="left" indent="1"/>
    </xf>
    <xf numFmtId="0" fontId="9" fillId="0" borderId="0" xfId="0" applyFont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 quotePrefix="1">
      <alignment horizontal="center" vertical="center" wrapText="1"/>
    </xf>
    <xf numFmtId="0" fontId="16" fillId="3" borderId="3" xfId="0" applyFont="1" applyFill="1" applyBorder="1" applyAlignment="1" quotePrefix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 vertical="center" indent="2"/>
    </xf>
    <xf numFmtId="0" fontId="23" fillId="2" borderId="9" xfId="0" applyFont="1" applyFill="1" applyBorder="1" applyAlignment="1">
      <alignment horizontal="left" vertical="center" indent="2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6" borderId="6" xfId="0" applyFont="1" applyFill="1" applyBorder="1" applyAlignment="1">
      <alignment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1" fillId="7" borderId="0" xfId="0" applyFont="1" applyFill="1" applyBorder="1" applyAlignment="1">
      <alignment/>
    </xf>
    <xf numFmtId="0" fontId="1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1" fillId="7" borderId="0" xfId="0" applyFont="1" applyFill="1" applyAlignment="1">
      <alignment wrapText="1"/>
    </xf>
    <xf numFmtId="0" fontId="12" fillId="7" borderId="0" xfId="0" applyFont="1" applyFill="1" applyAlignment="1">
      <alignment wrapText="1"/>
    </xf>
    <xf numFmtId="0" fontId="2" fillId="7" borderId="0" xfId="0" applyFont="1" applyFill="1" applyAlignment="1">
      <alignment/>
    </xf>
    <xf numFmtId="0" fontId="5" fillId="7" borderId="0" xfId="0" applyFont="1" applyFill="1" applyAlignment="1">
      <alignment wrapText="1"/>
    </xf>
    <xf numFmtId="0" fontId="5" fillId="7" borderId="0" xfId="0" applyFont="1" applyFill="1" applyAlignment="1">
      <alignment/>
    </xf>
    <xf numFmtId="0" fontId="21" fillId="7" borderId="0" xfId="0" applyFont="1" applyFill="1" applyAlignment="1">
      <alignment/>
    </xf>
    <xf numFmtId="0" fontId="19" fillId="7" borderId="0" xfId="0" applyFont="1" applyFill="1" applyAlignment="1">
      <alignment/>
    </xf>
    <xf numFmtId="0" fontId="20" fillId="7" borderId="0" xfId="0" applyFont="1" applyFill="1" applyAlignment="1">
      <alignment/>
    </xf>
    <xf numFmtId="0" fontId="25" fillId="8" borderId="0" xfId="0" applyFont="1" applyFill="1" applyAlignment="1">
      <alignment/>
    </xf>
    <xf numFmtId="0" fontId="29" fillId="4" borderId="0" xfId="21" applyNumberFormat="1" applyFont="1" applyFill="1" applyBorder="1" applyAlignment="1" applyProtection="1" quotePrefix="1">
      <alignment horizontal="left" vertical="center"/>
      <protection/>
    </xf>
    <xf numFmtId="172" fontId="29" fillId="4" borderId="0" xfId="21" applyNumberFormat="1" applyFont="1" applyFill="1" applyBorder="1" applyAlignment="1" applyProtection="1">
      <alignment horizontal="left" vertical="center"/>
      <protection/>
    </xf>
    <xf numFmtId="172" fontId="27" fillId="4" borderId="0" xfId="2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6" fillId="8" borderId="0" xfId="0" applyFont="1" applyFill="1" applyAlignment="1">
      <alignment horizontal="left" indent="2"/>
    </xf>
    <xf numFmtId="0" fontId="8" fillId="0" borderId="0" xfId="0" applyFont="1" applyAlignment="1">
      <alignment horizontal="left" indent="4"/>
    </xf>
    <xf numFmtId="0" fontId="0" fillId="9" borderId="0" xfId="0" applyFill="1" applyAlignment="1">
      <alignment/>
    </xf>
    <xf numFmtId="172" fontId="27" fillId="4" borderId="0" xfId="21" applyNumberFormat="1" applyFont="1" applyFill="1" applyBorder="1" applyAlignment="1" applyProtection="1">
      <alignment horizontal="center" vertical="center"/>
      <protection/>
    </xf>
    <xf numFmtId="176" fontId="27" fillId="4" borderId="0" xfId="21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2" fontId="29" fillId="0" borderId="0" xfId="21" applyNumberFormat="1" applyFont="1" applyFill="1" applyAlignment="1" applyProtection="1">
      <alignment horizontal="left" vertical="center"/>
      <protection/>
    </xf>
    <xf numFmtId="172" fontId="27" fillId="0" borderId="0" xfId="21" applyFont="1" applyAlignment="1">
      <alignment vertical="center"/>
      <protection/>
    </xf>
    <xf numFmtId="172" fontId="27" fillId="0" borderId="0" xfId="21" applyNumberFormat="1" applyFont="1" applyAlignment="1" applyProtection="1">
      <alignment vertical="center"/>
      <protection/>
    </xf>
    <xf numFmtId="176" fontId="27" fillId="0" borderId="0" xfId="21" applyNumberFormat="1" applyFont="1" applyAlignment="1" applyProtection="1">
      <alignment vertical="center"/>
      <protection/>
    </xf>
    <xf numFmtId="172" fontId="0" fillId="0" borderId="0" xfId="21" applyFont="1" applyAlignment="1">
      <alignment vertical="center"/>
      <protection/>
    </xf>
    <xf numFmtId="172" fontId="29" fillId="0" borderId="0" xfId="21" applyNumberFormat="1" applyFont="1" applyFill="1" applyAlignment="1" applyProtection="1" quotePrefix="1">
      <alignment horizontal="left" vertical="center"/>
      <protection/>
    </xf>
    <xf numFmtId="49" fontId="29" fillId="0" borderId="0" xfId="21" applyNumberFormat="1" applyFont="1" applyFill="1" applyAlignment="1" applyProtection="1">
      <alignment horizontal="left" vertical="center"/>
      <protection/>
    </xf>
    <xf numFmtId="172" fontId="27" fillId="0" borderId="0" xfId="21" applyNumberFormat="1" applyFont="1" applyAlignment="1" applyProtection="1">
      <alignment horizontal="left" vertical="center" wrapText="1" indent="1"/>
      <protection/>
    </xf>
    <xf numFmtId="172" fontId="29" fillId="0" borderId="0" xfId="21" applyNumberFormat="1" applyFont="1" applyFill="1" applyAlignment="1" applyProtection="1" quotePrefix="1">
      <alignment horizontal="center" vertical="center"/>
      <protection/>
    </xf>
    <xf numFmtId="49" fontId="8" fillId="0" borderId="0" xfId="21" applyNumberFormat="1" applyFont="1" applyFill="1" applyAlignment="1" applyProtection="1">
      <alignment horizontal="left" vertical="center"/>
      <protection/>
    </xf>
    <xf numFmtId="172" fontId="8" fillId="0" borderId="0" xfId="21" applyNumberFormat="1" applyFont="1" applyFill="1" applyAlignment="1" applyProtection="1">
      <alignment horizontal="left" vertical="center"/>
      <protection/>
    </xf>
    <xf numFmtId="172" fontId="8" fillId="0" borderId="0" xfId="21" applyNumberFormat="1" applyFont="1" applyAlignment="1" applyProtection="1">
      <alignment horizontal="left" vertical="center" wrapText="1" indent="1"/>
      <protection/>
    </xf>
    <xf numFmtId="172" fontId="8" fillId="0" borderId="0" xfId="21" applyNumberFormat="1" applyFont="1" applyAlignment="1" applyProtection="1">
      <alignment vertical="center"/>
      <protection/>
    </xf>
    <xf numFmtId="176" fontId="8" fillId="0" borderId="0" xfId="21" applyNumberFormat="1" applyFont="1" applyAlignment="1" applyProtection="1">
      <alignment vertical="center"/>
      <protection/>
    </xf>
    <xf numFmtId="172" fontId="10" fillId="0" borderId="0" xfId="21" applyFont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13" fillId="6" borderId="1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9" fillId="0" borderId="0" xfId="21" applyNumberFormat="1" applyFont="1" applyFill="1" applyBorder="1" applyAlignment="1" applyProtection="1" quotePrefix="1">
      <alignment horizontal="left" vertical="center"/>
      <protection/>
    </xf>
    <xf numFmtId="172" fontId="29" fillId="0" borderId="0" xfId="21" applyNumberFormat="1" applyFont="1" applyFill="1" applyBorder="1" applyAlignment="1" applyProtection="1">
      <alignment horizontal="left" vertical="center"/>
      <protection/>
    </xf>
    <xf numFmtId="172" fontId="27" fillId="0" borderId="0" xfId="21" applyFont="1" applyFill="1" applyBorder="1" applyAlignment="1">
      <alignment horizontal="left" vertical="center"/>
      <protection/>
    </xf>
    <xf numFmtId="172" fontId="27" fillId="0" borderId="0" xfId="21" applyNumberFormat="1" applyFont="1" applyFill="1" applyBorder="1" applyAlignment="1" applyProtection="1">
      <alignment horizontal="center" vertical="center"/>
      <protection/>
    </xf>
    <xf numFmtId="176" fontId="27" fillId="0" borderId="0" xfId="21" applyNumberFormat="1" applyFont="1" applyFill="1" applyBorder="1" applyAlignment="1" applyProtection="1">
      <alignment horizontal="center" vertical="center"/>
      <protection/>
    </xf>
    <xf numFmtId="172" fontId="0" fillId="0" borderId="0" xfId="2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72" fontId="29" fillId="4" borderId="0" xfId="0" applyNumberFormat="1" applyFont="1" applyFill="1" applyAlignment="1">
      <alignment horizontal="left" vertical="center"/>
    </xf>
    <xf numFmtId="172" fontId="27" fillId="4" borderId="0" xfId="0" applyNumberFormat="1" applyFont="1" applyFill="1" applyAlignment="1">
      <alignment horizontal="left" vertical="center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0" fillId="10" borderId="0" xfId="0" applyFont="1" applyFill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center" vertical="center" wrapText="1"/>
    </xf>
    <xf numFmtId="172" fontId="30" fillId="0" borderId="0" xfId="21" applyNumberFormat="1" applyFont="1" applyFill="1" applyBorder="1" applyAlignment="1" applyProtection="1">
      <alignment horizontal="right"/>
      <protection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 indent="6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left" indent="4"/>
    </xf>
    <xf numFmtId="0" fontId="11" fillId="7" borderId="0" xfId="0" applyFont="1" applyFill="1" applyAlignment="1">
      <alignment vertical="center" wrapText="1"/>
    </xf>
    <xf numFmtId="0" fontId="11" fillId="7" borderId="0" xfId="0" applyFont="1" applyFill="1" applyAlignment="1">
      <alignment vertical="center"/>
    </xf>
    <xf numFmtId="0" fontId="22" fillId="7" borderId="0" xfId="0" applyFont="1" applyFill="1" applyBorder="1" applyAlignment="1">
      <alignment vertical="center"/>
    </xf>
    <xf numFmtId="172" fontId="28" fillId="7" borderId="0" xfId="21" applyNumberFormat="1" applyFont="1" applyFill="1" applyAlignment="1" applyProtection="1">
      <alignment vertical="center" wrapText="1"/>
      <protection/>
    </xf>
    <xf numFmtId="0" fontId="13" fillId="6" borderId="1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24" fillId="11" borderId="17" xfId="0" applyFont="1" applyFill="1" applyBorder="1" applyAlignment="1">
      <alignment horizontal="center" vertical="center"/>
    </xf>
    <xf numFmtId="0" fontId="24" fillId="11" borderId="18" xfId="0" applyFont="1" applyFill="1" applyBorder="1" applyAlignment="1">
      <alignment horizontal="center" vertical="center"/>
    </xf>
    <xf numFmtId="172" fontId="28" fillId="7" borderId="0" xfId="21" applyNumberFormat="1" applyFont="1" applyFill="1" applyAlignment="1" applyProtection="1">
      <alignment horizontal="center" vertical="center" wrapText="1"/>
      <protection/>
    </xf>
    <xf numFmtId="0" fontId="17" fillId="10" borderId="1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vertical="center"/>
    </xf>
    <xf numFmtId="0" fontId="13" fillId="7" borderId="21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5" fillId="11" borderId="22" xfId="0" applyFont="1" applyFill="1" applyBorder="1" applyAlignment="1">
      <alignment horizontal="center" vertical="center"/>
    </xf>
    <xf numFmtId="0" fontId="15" fillId="11" borderId="17" xfId="0" applyFont="1" applyFill="1" applyBorder="1" applyAlignment="1">
      <alignment horizontal="center" vertical="center"/>
    </xf>
    <xf numFmtId="0" fontId="15" fillId="11" borderId="23" xfId="0" applyFont="1" applyFill="1" applyBorder="1" applyAlignment="1">
      <alignment horizontal="center" vertical="center"/>
    </xf>
    <xf numFmtId="0" fontId="29" fillId="4" borderId="0" xfId="21" applyNumberFormat="1" applyFont="1" applyFill="1" applyBorder="1" applyAlignment="1" applyProtection="1">
      <alignment horizontal="left" vertical="center"/>
      <protection/>
    </xf>
    <xf numFmtId="0" fontId="9" fillId="7" borderId="0" xfId="0" applyFont="1" applyFill="1" applyAlignment="1">
      <alignment/>
    </xf>
    <xf numFmtId="172" fontId="8" fillId="4" borderId="0" xfId="21" applyFont="1" applyFill="1" applyBorder="1" applyAlignment="1">
      <alignment horizontal="left" vertical="center"/>
      <protection/>
    </xf>
    <xf numFmtId="0" fontId="1" fillId="2" borderId="16" xfId="0" applyFont="1" applyFill="1" applyBorder="1" applyAlignment="1">
      <alignment horizontal="left" vertical="center"/>
    </xf>
    <xf numFmtId="0" fontId="22" fillId="7" borderId="5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172" fontId="29" fillId="4" borderId="0" xfId="21" applyNumberFormat="1" applyFont="1" applyFill="1" applyBorder="1" applyAlignment="1" applyProtection="1" quotePrefix="1">
      <alignment horizontal="left" vertical="center"/>
      <protection/>
    </xf>
    <xf numFmtId="172" fontId="27" fillId="4" borderId="0" xfId="21" applyFont="1" applyFill="1" applyBorder="1" applyAlignment="1" quotePrefix="1">
      <alignment horizontal="left" vertical="center"/>
      <protection/>
    </xf>
    <xf numFmtId="0" fontId="16" fillId="12" borderId="11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25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1" fillId="9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15" fillId="11" borderId="29" xfId="0" applyFont="1" applyFill="1" applyBorder="1" applyAlignment="1">
      <alignment horizontal="center" vertical="center" wrapText="1"/>
    </xf>
    <xf numFmtId="0" fontId="15" fillId="11" borderId="3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22" fillId="7" borderId="31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7" fillId="10" borderId="25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31" fillId="9" borderId="12" xfId="0" applyFont="1" applyFill="1" applyBorder="1" applyAlignment="1">
      <alignment horizontal="center" vertical="center" wrapText="1"/>
    </xf>
    <xf numFmtId="0" fontId="31" fillId="9" borderId="13" xfId="0" applyFont="1" applyFill="1" applyBorder="1" applyAlignment="1">
      <alignment horizontal="center" vertical="center" wrapText="1"/>
    </xf>
    <xf numFmtId="0" fontId="31" fillId="9" borderId="8" xfId="0" applyFont="1" applyFill="1" applyBorder="1" applyAlignment="1">
      <alignment horizontal="center" vertical="center" wrapText="1"/>
    </xf>
    <xf numFmtId="0" fontId="31" fillId="9" borderId="0" xfId="0" applyFont="1" applyFill="1" applyBorder="1" applyAlignment="1">
      <alignment horizontal="center" vertical="center" wrapText="1"/>
    </xf>
    <xf numFmtId="0" fontId="31" fillId="9" borderId="7" xfId="0" applyFont="1" applyFill="1" applyBorder="1" applyAlignment="1">
      <alignment horizontal="center" vertical="center" wrapText="1"/>
    </xf>
    <xf numFmtId="0" fontId="31" fillId="9" borderId="25" xfId="0" applyFont="1" applyFill="1" applyBorder="1" applyAlignment="1">
      <alignment horizontal="center" vertical="center" wrapText="1"/>
    </xf>
    <xf numFmtId="0" fontId="31" fillId="9" borderId="2" xfId="0" applyFont="1" applyFill="1" applyBorder="1" applyAlignment="1">
      <alignment horizontal="center" vertical="center" wrapText="1"/>
    </xf>
    <xf numFmtId="0" fontId="31" fillId="9" borderId="19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5" fillId="11" borderId="35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vertical="center" wrapText="1"/>
    </xf>
    <xf numFmtId="0" fontId="16" fillId="13" borderId="25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6" fillId="13" borderId="19" xfId="0" applyFont="1" applyFill="1" applyBorder="1" applyAlignment="1">
      <alignment horizontal="center" vertical="center" wrapText="1"/>
    </xf>
    <xf numFmtId="0" fontId="17" fillId="10" borderId="36" xfId="0" applyFont="1" applyFill="1" applyBorder="1" applyAlignment="1">
      <alignment horizontal="center" vertical="center" wrapText="1"/>
    </xf>
    <xf numFmtId="0" fontId="17" fillId="10" borderId="37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 wrapText="1"/>
    </xf>
    <xf numFmtId="0" fontId="15" fillId="14" borderId="0" xfId="0" applyFont="1" applyFill="1" applyBorder="1" applyAlignment="1">
      <alignment horizontal="center" vertical="center" wrapText="1"/>
    </xf>
    <xf numFmtId="0" fontId="15" fillId="14" borderId="7" xfId="0" applyFont="1" applyFill="1" applyBorder="1" applyAlignment="1">
      <alignment horizontal="center" vertical="center" wrapText="1"/>
    </xf>
    <xf numFmtId="0" fontId="34" fillId="14" borderId="8" xfId="0" applyFont="1" applyFill="1" applyBorder="1" applyAlignment="1">
      <alignment horizontal="center" vertical="center" wrapText="1"/>
    </xf>
    <xf numFmtId="0" fontId="34" fillId="14" borderId="0" xfId="0" applyFont="1" applyFill="1" applyBorder="1" applyAlignment="1">
      <alignment horizontal="center" vertical="center" wrapText="1"/>
    </xf>
    <xf numFmtId="0" fontId="34" fillId="14" borderId="7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10" borderId="3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5" fillId="15" borderId="0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6" fillId="16" borderId="11" xfId="0" applyFont="1" applyFill="1" applyBorder="1" applyAlignment="1">
      <alignment horizontal="center" vertical="center" wrapText="1"/>
    </xf>
    <xf numFmtId="0" fontId="16" fillId="16" borderId="12" xfId="0" applyFont="1" applyFill="1" applyBorder="1" applyAlignment="1">
      <alignment horizontal="center" vertical="center" wrapText="1"/>
    </xf>
    <xf numFmtId="0" fontId="16" fillId="16" borderId="13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 wrapText="1"/>
    </xf>
    <xf numFmtId="0" fontId="16" fillId="16" borderId="7" xfId="0" applyFont="1" applyFill="1" applyBorder="1" applyAlignment="1">
      <alignment horizontal="center" vertical="center" wrapText="1"/>
    </xf>
    <xf numFmtId="0" fontId="16" fillId="16" borderId="25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19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11" borderId="29" xfId="0" applyFont="1" applyFill="1" applyBorder="1" applyAlignment="1">
      <alignment horizontal="center" vertical="center"/>
    </xf>
    <xf numFmtId="0" fontId="15" fillId="11" borderId="3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10" borderId="42" xfId="0" applyFont="1" applyFill="1" applyBorder="1" applyAlignment="1">
      <alignment horizontal="center" vertical="center"/>
    </xf>
    <xf numFmtId="0" fontId="13" fillId="10" borderId="43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3" fillId="10" borderId="44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16" xfId="0" applyFont="1" applyFill="1" applyBorder="1" applyAlignment="1">
      <alignment horizontal="center" vertical="center"/>
    </xf>
    <xf numFmtId="172" fontId="18" fillId="7" borderId="0" xfId="21" applyNumberFormat="1" applyFont="1" applyFill="1" applyBorder="1" applyAlignment="1" applyProtection="1" quotePrefix="1">
      <alignment horizontal="center" vertical="center"/>
      <protection/>
    </xf>
    <xf numFmtId="172" fontId="28" fillId="7" borderId="8" xfId="21" applyFont="1" applyFill="1" applyBorder="1" applyAlignment="1">
      <alignment horizontal="center" vertical="center"/>
      <protection/>
    </xf>
    <xf numFmtId="172" fontId="28" fillId="7" borderId="0" xfId="21" applyFont="1" applyFill="1" applyBorder="1" applyAlignment="1">
      <alignment horizontal="center" vertical="center"/>
      <protection/>
    </xf>
    <xf numFmtId="172" fontId="30" fillId="0" borderId="0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7</xdr:col>
      <xdr:colOff>0</xdr:colOff>
      <xdr:row>12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400425" y="2457450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7</xdr:col>
      <xdr:colOff>0</xdr:colOff>
      <xdr:row>12</xdr:row>
      <xdr:rowOff>0</xdr:rowOff>
    </xdr:to>
    <xdr:sp>
      <xdr:nvSpPr>
        <xdr:cNvPr id="2" name="Rectangle 6"/>
        <xdr:cNvSpPr>
          <a:spLocks/>
        </xdr:cNvSpPr>
      </xdr:nvSpPr>
      <xdr:spPr>
        <a:xfrm>
          <a:off x="3400425" y="2457450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7</xdr:col>
      <xdr:colOff>0</xdr:colOff>
      <xdr:row>21</xdr:row>
      <xdr:rowOff>0</xdr:rowOff>
    </xdr:to>
    <xdr:sp>
      <xdr:nvSpPr>
        <xdr:cNvPr id="3" name="Rectangle 9"/>
        <xdr:cNvSpPr>
          <a:spLocks/>
        </xdr:cNvSpPr>
      </xdr:nvSpPr>
      <xdr:spPr>
        <a:xfrm>
          <a:off x="3400425" y="5133975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276225</xdr:rowOff>
    </xdr:from>
    <xdr:to>
      <xdr:col>7</xdr:col>
      <xdr:colOff>19050</xdr:colOff>
      <xdr:row>20</xdr:row>
      <xdr:rowOff>276225</xdr:rowOff>
    </xdr:to>
    <xdr:sp>
      <xdr:nvSpPr>
        <xdr:cNvPr id="4" name="Rectangle 10"/>
        <xdr:cNvSpPr>
          <a:spLocks/>
        </xdr:cNvSpPr>
      </xdr:nvSpPr>
      <xdr:spPr>
        <a:xfrm>
          <a:off x="3419475" y="5105400"/>
          <a:ext cx="31242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13</xdr:row>
      <xdr:rowOff>57150</xdr:rowOff>
    </xdr:from>
    <xdr:to>
      <xdr:col>18</xdr:col>
      <xdr:colOff>333375</xdr:colOff>
      <xdr:row>15</xdr:row>
      <xdr:rowOff>247650</xdr:rowOff>
    </xdr:to>
    <xdr:sp>
      <xdr:nvSpPr>
        <xdr:cNvPr id="5" name="AutoShape 12"/>
        <xdr:cNvSpPr>
          <a:spLocks/>
        </xdr:cNvSpPr>
      </xdr:nvSpPr>
      <xdr:spPr>
        <a:xfrm>
          <a:off x="13982700" y="4000500"/>
          <a:ext cx="1466850" cy="781050"/>
        </a:xfrm>
        <a:prstGeom prst="wedgeRoundRectCallout">
          <a:avLst>
            <a:gd name="adj1" fmla="val -96666"/>
            <a:gd name="adj2" fmla="val 14000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Mtg with TGg (partly)</a:t>
          </a:r>
        </a:p>
      </xdr:txBody>
    </xdr:sp>
    <xdr:clientData/>
  </xdr:twoCellAnchor>
  <xdr:twoCellAnchor>
    <xdr:from>
      <xdr:col>12</xdr:col>
      <xdr:colOff>409575</xdr:colOff>
      <xdr:row>5</xdr:row>
      <xdr:rowOff>295275</xdr:rowOff>
    </xdr:from>
    <xdr:to>
      <xdr:col>14</xdr:col>
      <xdr:colOff>314325</xdr:colOff>
      <xdr:row>8</xdr:row>
      <xdr:rowOff>171450</xdr:rowOff>
    </xdr:to>
    <xdr:sp>
      <xdr:nvSpPr>
        <xdr:cNvPr id="6" name="AutoShape 13"/>
        <xdr:cNvSpPr>
          <a:spLocks/>
        </xdr:cNvSpPr>
      </xdr:nvSpPr>
      <xdr:spPr>
        <a:xfrm>
          <a:off x="10839450" y="1847850"/>
          <a:ext cx="1466850" cy="781050"/>
        </a:xfrm>
        <a:prstGeom prst="wedgeRoundRectCallout">
          <a:avLst>
            <a:gd name="adj1" fmla="val -96666"/>
            <a:gd name="adj2" fmla="val 14000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Mtg with TGh </a:t>
          </a:r>
        </a:p>
      </xdr:txBody>
    </xdr:sp>
    <xdr:clientData/>
  </xdr:twoCellAnchor>
  <xdr:twoCellAnchor>
    <xdr:from>
      <xdr:col>12</xdr:col>
      <xdr:colOff>485775</xdr:colOff>
      <xdr:row>18</xdr:row>
      <xdr:rowOff>57150</xdr:rowOff>
    </xdr:from>
    <xdr:to>
      <xdr:col>14</xdr:col>
      <xdr:colOff>390525</xdr:colOff>
      <xdr:row>20</xdr:row>
      <xdr:rowOff>247650</xdr:rowOff>
    </xdr:to>
    <xdr:sp>
      <xdr:nvSpPr>
        <xdr:cNvPr id="7" name="AutoShape 14"/>
        <xdr:cNvSpPr>
          <a:spLocks/>
        </xdr:cNvSpPr>
      </xdr:nvSpPr>
      <xdr:spPr>
        <a:xfrm>
          <a:off x="10915650" y="5486400"/>
          <a:ext cx="1466850" cy="781050"/>
        </a:xfrm>
        <a:prstGeom prst="wedgeRoundRectCallout">
          <a:avLst>
            <a:gd name="adj1" fmla="val -96666"/>
            <a:gd name="adj2" fmla="val 14000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Mtg with  WNG SC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showGridLines="0" tabSelected="1" zoomScale="49" zoomScaleNormal="49" zoomScaleSheetLayoutView="25" workbookViewId="0" topLeftCell="A1">
      <selection activeCell="H14" sqref="H14:H16"/>
    </sheetView>
  </sheetViews>
  <sheetFormatPr defaultColWidth="9.140625" defaultRowHeight="12.75"/>
  <cols>
    <col min="1" max="1" width="2.57421875" style="43" customWidth="1"/>
    <col min="2" max="2" width="22.8515625" style="44" customWidth="1"/>
    <col min="3" max="3" width="25.57421875" style="44" customWidth="1"/>
    <col min="4" max="23" width="11.7109375" style="44" customWidth="1"/>
    <col min="24" max="16384" width="9.140625" style="44" customWidth="1"/>
  </cols>
  <sheetData>
    <row r="1" s="42" customFormat="1" ht="9.75" customHeight="1" thickBot="1">
      <c r="A1" s="42" t="s">
        <v>30</v>
      </c>
    </row>
    <row r="2" spans="2:23" s="42" customFormat="1" ht="29.25" customHeight="1">
      <c r="B2" s="157" t="s">
        <v>128</v>
      </c>
      <c r="C2" s="19" t="s">
        <v>88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4"/>
    </row>
    <row r="3" spans="2:23" s="42" customFormat="1" ht="31.5" customHeight="1">
      <c r="B3" s="124"/>
      <c r="C3" s="18" t="s">
        <v>83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6"/>
      <c r="W3" s="15"/>
    </row>
    <row r="4" spans="2:23" s="42" customFormat="1" ht="31.5" customHeight="1">
      <c r="B4" s="124"/>
      <c r="C4" s="18" t="s">
        <v>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6"/>
      <c r="W4" s="15"/>
    </row>
    <row r="5" spans="2:23" s="42" customFormat="1" ht="20.25" customHeight="1" thickBot="1">
      <c r="B5" s="124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3"/>
    </row>
    <row r="6" spans="2:23" ht="24" thickBot="1">
      <c r="B6" s="125"/>
      <c r="C6" s="72" t="s">
        <v>0</v>
      </c>
      <c r="D6" s="198" t="s">
        <v>1</v>
      </c>
      <c r="E6" s="199"/>
      <c r="F6" s="199"/>
      <c r="G6" s="200"/>
      <c r="H6" s="175" t="s">
        <v>2</v>
      </c>
      <c r="I6" s="176"/>
      <c r="J6" s="176"/>
      <c r="K6" s="177"/>
      <c r="L6" s="175" t="s">
        <v>3</v>
      </c>
      <c r="M6" s="176"/>
      <c r="N6" s="176"/>
      <c r="O6" s="177"/>
      <c r="P6" s="175" t="s">
        <v>4</v>
      </c>
      <c r="Q6" s="176"/>
      <c r="R6" s="176"/>
      <c r="S6" s="177"/>
      <c r="T6" s="175" t="s">
        <v>5</v>
      </c>
      <c r="U6" s="176"/>
      <c r="V6" s="176"/>
      <c r="W6" s="177"/>
    </row>
    <row r="7" spans="2:23" ht="23.25">
      <c r="B7" s="7" t="s">
        <v>6</v>
      </c>
      <c r="C7" s="133"/>
      <c r="D7" s="192"/>
      <c r="E7" s="193"/>
      <c r="F7" s="193"/>
      <c r="G7" s="194"/>
      <c r="H7" s="201"/>
      <c r="I7" s="202"/>
      <c r="J7" s="202"/>
      <c r="K7" s="202"/>
      <c r="L7" s="201"/>
      <c r="M7" s="202"/>
      <c r="N7" s="202"/>
      <c r="O7" s="203"/>
      <c r="P7" s="186" t="s">
        <v>54</v>
      </c>
      <c r="Q7" s="187"/>
      <c r="R7" s="187"/>
      <c r="S7" s="188"/>
      <c r="T7" s="180" t="s">
        <v>31</v>
      </c>
      <c r="U7" s="133"/>
      <c r="V7" s="133"/>
      <c r="W7" s="181"/>
    </row>
    <row r="8" spans="2:23" ht="24" thickBot="1">
      <c r="B8" s="7" t="s">
        <v>7</v>
      </c>
      <c r="C8" s="134"/>
      <c r="D8" s="195"/>
      <c r="E8" s="196"/>
      <c r="F8" s="196"/>
      <c r="G8" s="197"/>
      <c r="H8" s="204"/>
      <c r="I8" s="205"/>
      <c r="J8" s="205"/>
      <c r="K8" s="205"/>
      <c r="L8" s="204"/>
      <c r="M8" s="205"/>
      <c r="N8" s="205"/>
      <c r="O8" s="206"/>
      <c r="P8" s="189"/>
      <c r="Q8" s="190"/>
      <c r="R8" s="190"/>
      <c r="S8" s="191"/>
      <c r="T8" s="182"/>
      <c r="U8" s="183"/>
      <c r="V8" s="183"/>
      <c r="W8" s="184"/>
    </row>
    <row r="9" spans="2:23" ht="23.25" customHeight="1">
      <c r="B9" s="8" t="s">
        <v>8</v>
      </c>
      <c r="C9" s="134"/>
      <c r="D9" s="210" t="s">
        <v>72</v>
      </c>
      <c r="E9" s="211"/>
      <c r="F9" s="211"/>
      <c r="G9" s="212"/>
      <c r="H9" s="133"/>
      <c r="I9" s="133"/>
      <c r="J9" s="133"/>
      <c r="K9" s="133"/>
      <c r="L9" s="153" t="s">
        <v>56</v>
      </c>
      <c r="M9" s="133"/>
      <c r="N9" s="133"/>
      <c r="O9" s="133"/>
      <c r="P9" s="138" t="s">
        <v>59</v>
      </c>
      <c r="Q9" s="133"/>
      <c r="R9" s="133"/>
      <c r="S9" s="133"/>
      <c r="T9" s="144" t="s">
        <v>75</v>
      </c>
      <c r="U9" s="167"/>
      <c r="V9" s="167"/>
      <c r="W9" s="168"/>
    </row>
    <row r="10" spans="2:23" ht="23.25">
      <c r="B10" s="8" t="s">
        <v>9</v>
      </c>
      <c r="C10" s="134"/>
      <c r="D10" s="210"/>
      <c r="E10" s="211"/>
      <c r="F10" s="211"/>
      <c r="G10" s="212"/>
      <c r="H10" s="134"/>
      <c r="I10" s="134"/>
      <c r="J10" s="134"/>
      <c r="K10" s="134"/>
      <c r="L10" s="154"/>
      <c r="M10" s="134"/>
      <c r="N10" s="134"/>
      <c r="O10" s="134"/>
      <c r="P10" s="139"/>
      <c r="Q10" s="134"/>
      <c r="R10" s="134"/>
      <c r="S10" s="134"/>
      <c r="T10" s="169"/>
      <c r="U10" s="170"/>
      <c r="V10" s="170"/>
      <c r="W10" s="171"/>
    </row>
    <row r="11" spans="2:23" ht="23.25">
      <c r="B11" s="8" t="s">
        <v>10</v>
      </c>
      <c r="C11" s="134"/>
      <c r="D11" s="213"/>
      <c r="E11" s="214"/>
      <c r="F11" s="214"/>
      <c r="G11" s="215"/>
      <c r="H11" s="134"/>
      <c r="I11" s="134"/>
      <c r="J11" s="134"/>
      <c r="K11" s="134"/>
      <c r="L11" s="154"/>
      <c r="M11" s="134"/>
      <c r="N11" s="134"/>
      <c r="O11" s="134"/>
      <c r="P11" s="139"/>
      <c r="Q11" s="134"/>
      <c r="R11" s="134"/>
      <c r="S11" s="134"/>
      <c r="T11" s="169"/>
      <c r="U11" s="170"/>
      <c r="V11" s="170"/>
      <c r="W11" s="171"/>
    </row>
    <row r="12" spans="2:23" ht="23.25">
      <c r="B12" s="8" t="s">
        <v>11</v>
      </c>
      <c r="C12" s="134"/>
      <c r="D12" s="213"/>
      <c r="E12" s="214"/>
      <c r="F12" s="214"/>
      <c r="G12" s="215"/>
      <c r="H12" s="134"/>
      <c r="I12" s="134"/>
      <c r="J12" s="134"/>
      <c r="K12" s="134"/>
      <c r="L12" s="179"/>
      <c r="M12" s="134"/>
      <c r="N12" s="134"/>
      <c r="O12" s="134"/>
      <c r="P12" s="140"/>
      <c r="Q12" s="134"/>
      <c r="R12" s="134"/>
      <c r="S12" s="134"/>
      <c r="T12" s="172"/>
      <c r="U12" s="173"/>
      <c r="V12" s="173"/>
      <c r="W12" s="174"/>
    </row>
    <row r="13" spans="2:23" ht="24" thickBot="1">
      <c r="B13" s="9" t="s">
        <v>12</v>
      </c>
      <c r="C13" s="134"/>
      <c r="D13" s="216" t="s">
        <v>13</v>
      </c>
      <c r="E13" s="217"/>
      <c r="F13" s="217"/>
      <c r="G13" s="218"/>
      <c r="H13" s="155" t="s">
        <v>13</v>
      </c>
      <c r="I13" s="156"/>
      <c r="J13" s="156"/>
      <c r="K13" s="156"/>
      <c r="L13" s="155" t="s">
        <v>13</v>
      </c>
      <c r="M13" s="156"/>
      <c r="N13" s="156"/>
      <c r="O13" s="178"/>
      <c r="P13" s="155" t="s">
        <v>13</v>
      </c>
      <c r="Q13" s="156"/>
      <c r="R13" s="156"/>
      <c r="S13" s="156"/>
      <c r="T13" s="185" t="s">
        <v>13</v>
      </c>
      <c r="U13" s="156"/>
      <c r="V13" s="156"/>
      <c r="W13" s="178"/>
    </row>
    <row r="14" spans="2:23" ht="23.25" customHeight="1">
      <c r="B14" s="10" t="s">
        <v>14</v>
      </c>
      <c r="C14" s="134"/>
      <c r="D14" s="158"/>
      <c r="E14" s="159"/>
      <c r="F14" s="159"/>
      <c r="G14" s="160"/>
      <c r="H14" s="153" t="s">
        <v>59</v>
      </c>
      <c r="I14" s="133"/>
      <c r="J14" s="133"/>
      <c r="K14" s="133"/>
      <c r="L14" s="144" t="s">
        <v>74</v>
      </c>
      <c r="M14" s="167"/>
      <c r="N14" s="167"/>
      <c r="O14" s="168"/>
      <c r="P14" s="133"/>
      <c r="Q14" s="133"/>
      <c r="R14" s="133"/>
      <c r="S14" s="133"/>
      <c r="T14" s="144" t="s">
        <v>75</v>
      </c>
      <c r="U14" s="145"/>
      <c r="V14" s="145"/>
      <c r="W14" s="146"/>
    </row>
    <row r="15" spans="2:23" ht="23.25">
      <c r="B15" s="10" t="s">
        <v>15</v>
      </c>
      <c r="C15" s="134"/>
      <c r="D15" s="161"/>
      <c r="E15" s="162"/>
      <c r="F15" s="162"/>
      <c r="G15" s="163"/>
      <c r="H15" s="154"/>
      <c r="I15" s="134"/>
      <c r="J15" s="134"/>
      <c r="K15" s="134"/>
      <c r="L15" s="169"/>
      <c r="M15" s="170"/>
      <c r="N15" s="170"/>
      <c r="O15" s="171"/>
      <c r="P15" s="134"/>
      <c r="Q15" s="134"/>
      <c r="R15" s="134"/>
      <c r="S15" s="134"/>
      <c r="T15" s="147"/>
      <c r="U15" s="148"/>
      <c r="V15" s="148"/>
      <c r="W15" s="149"/>
    </row>
    <row r="16" spans="2:23" ht="23.25">
      <c r="B16" s="10" t="s">
        <v>16</v>
      </c>
      <c r="C16" s="134"/>
      <c r="D16" s="164"/>
      <c r="E16" s="165"/>
      <c r="F16" s="165"/>
      <c r="G16" s="166"/>
      <c r="H16" s="154"/>
      <c r="I16" s="134"/>
      <c r="J16" s="134"/>
      <c r="K16" s="134"/>
      <c r="L16" s="172"/>
      <c r="M16" s="173"/>
      <c r="N16" s="173"/>
      <c r="O16" s="174"/>
      <c r="P16" s="134"/>
      <c r="Q16" s="134"/>
      <c r="R16" s="134"/>
      <c r="S16" s="134"/>
      <c r="T16" s="150"/>
      <c r="U16" s="151"/>
      <c r="V16" s="151"/>
      <c r="W16" s="152"/>
    </row>
    <row r="17" spans="2:23" ht="24" thickBot="1">
      <c r="B17" s="73" t="s">
        <v>17</v>
      </c>
      <c r="C17" s="227"/>
      <c r="D17" s="135" t="s">
        <v>18</v>
      </c>
      <c r="E17" s="136"/>
      <c r="F17" s="136"/>
      <c r="G17" s="136"/>
      <c r="H17" s="135" t="s">
        <v>18</v>
      </c>
      <c r="I17" s="136"/>
      <c r="J17" s="136"/>
      <c r="K17" s="136"/>
      <c r="L17" s="135" t="s">
        <v>18</v>
      </c>
      <c r="M17" s="136"/>
      <c r="N17" s="136"/>
      <c r="O17" s="137"/>
      <c r="P17" s="135" t="s">
        <v>18</v>
      </c>
      <c r="Q17" s="136"/>
      <c r="R17" s="136"/>
      <c r="S17" s="137"/>
      <c r="T17" s="85"/>
      <c r="U17" s="86"/>
      <c r="V17" s="86"/>
      <c r="W17" s="87"/>
    </row>
    <row r="18" spans="2:23" ht="23.25" customHeight="1">
      <c r="B18" s="10" t="s">
        <v>19</v>
      </c>
      <c r="C18" s="207"/>
      <c r="D18" s="153" t="s">
        <v>59</v>
      </c>
      <c r="E18" s="108"/>
      <c r="F18" s="108"/>
      <c r="G18" s="109"/>
      <c r="H18" s="153" t="s">
        <v>59</v>
      </c>
      <c r="I18" s="133"/>
      <c r="J18" s="133"/>
      <c r="K18" s="222"/>
      <c r="L18" s="130" t="s">
        <v>52</v>
      </c>
      <c r="M18" s="133"/>
      <c r="N18" s="133"/>
      <c r="O18" s="133"/>
      <c r="P18" s="138" t="s">
        <v>59</v>
      </c>
      <c r="Q18" s="133"/>
      <c r="R18" s="133"/>
      <c r="S18" s="133"/>
      <c r="T18" s="88"/>
      <c r="U18" s="89"/>
      <c r="V18" s="89"/>
      <c r="W18" s="90"/>
    </row>
    <row r="19" spans="2:23" ht="23.25" customHeight="1">
      <c r="B19" s="10" t="s">
        <v>20</v>
      </c>
      <c r="C19" s="208"/>
      <c r="D19" s="154"/>
      <c r="E19" s="110"/>
      <c r="F19" s="110"/>
      <c r="G19" s="111"/>
      <c r="H19" s="154"/>
      <c r="I19" s="134"/>
      <c r="J19" s="134"/>
      <c r="K19" s="223"/>
      <c r="L19" s="131"/>
      <c r="M19" s="134"/>
      <c r="N19" s="134"/>
      <c r="O19" s="134"/>
      <c r="P19" s="139"/>
      <c r="Q19" s="134"/>
      <c r="R19" s="134"/>
      <c r="S19" s="134"/>
      <c r="T19" s="88"/>
      <c r="U19" s="89"/>
      <c r="V19" s="89"/>
      <c r="W19" s="90"/>
    </row>
    <row r="20" spans="2:23" ht="23.25" customHeight="1">
      <c r="B20" s="10" t="s">
        <v>21</v>
      </c>
      <c r="C20" s="208"/>
      <c r="D20" s="154"/>
      <c r="E20" s="110"/>
      <c r="F20" s="110"/>
      <c r="G20" s="111"/>
      <c r="H20" s="154"/>
      <c r="I20" s="134"/>
      <c r="J20" s="134"/>
      <c r="K20" s="223"/>
      <c r="L20" s="131"/>
      <c r="M20" s="134"/>
      <c r="N20" s="134"/>
      <c r="O20" s="134"/>
      <c r="P20" s="139"/>
      <c r="Q20" s="134"/>
      <c r="R20" s="134"/>
      <c r="S20" s="134"/>
      <c r="T20" s="88"/>
      <c r="U20" s="89"/>
      <c r="V20" s="89"/>
      <c r="W20" s="90"/>
    </row>
    <row r="21" spans="2:23" ht="23.25">
      <c r="B21" s="10" t="s">
        <v>22</v>
      </c>
      <c r="C21" s="208"/>
      <c r="D21" s="179"/>
      <c r="E21" s="112"/>
      <c r="F21" s="112"/>
      <c r="G21" s="113"/>
      <c r="H21" s="179"/>
      <c r="I21" s="134"/>
      <c r="J21" s="134"/>
      <c r="K21" s="224"/>
      <c r="L21" s="132"/>
      <c r="M21" s="134"/>
      <c r="N21" s="134"/>
      <c r="O21" s="134"/>
      <c r="P21" s="140"/>
      <c r="Q21" s="134"/>
      <c r="R21" s="134"/>
      <c r="S21" s="134"/>
      <c r="T21" s="88"/>
      <c r="U21" s="89"/>
      <c r="V21" s="89"/>
      <c r="W21" s="90"/>
    </row>
    <row r="22" spans="2:23" ht="24" thickBot="1">
      <c r="B22" s="11" t="s">
        <v>23</v>
      </c>
      <c r="C22" s="208"/>
      <c r="D22" s="216" t="s">
        <v>13</v>
      </c>
      <c r="E22" s="217"/>
      <c r="F22" s="217"/>
      <c r="G22" s="218"/>
      <c r="H22" s="155" t="s">
        <v>13</v>
      </c>
      <c r="I22" s="156"/>
      <c r="J22" s="156"/>
      <c r="K22" s="156"/>
      <c r="L22" s="155" t="s">
        <v>13</v>
      </c>
      <c r="M22" s="156"/>
      <c r="N22" s="156"/>
      <c r="O22" s="178"/>
      <c r="P22" s="155" t="s">
        <v>13</v>
      </c>
      <c r="Q22" s="156"/>
      <c r="R22" s="156"/>
      <c r="S22" s="178"/>
      <c r="T22" s="230" t="s">
        <v>73</v>
      </c>
      <c r="U22" s="231"/>
      <c r="V22" s="231"/>
      <c r="W22" s="232"/>
    </row>
    <row r="23" spans="2:23" ht="23.25" customHeight="1">
      <c r="B23" s="10" t="s">
        <v>24</v>
      </c>
      <c r="C23" s="208"/>
      <c r="D23" s="108"/>
      <c r="E23" s="108"/>
      <c r="F23" s="108"/>
      <c r="G23" s="109"/>
      <c r="H23" s="133"/>
      <c r="I23" s="133"/>
      <c r="J23" s="133"/>
      <c r="K23" s="222"/>
      <c r="L23" s="138" t="s">
        <v>59</v>
      </c>
      <c r="M23" s="133"/>
      <c r="N23" s="133"/>
      <c r="O23" s="133"/>
      <c r="P23" s="244" t="s">
        <v>59</v>
      </c>
      <c r="Q23" s="133"/>
      <c r="R23" s="133"/>
      <c r="S23" s="133"/>
      <c r="T23" s="233"/>
      <c r="U23" s="234"/>
      <c r="V23" s="234"/>
      <c r="W23" s="235"/>
    </row>
    <row r="24" spans="2:23" ht="23.25">
      <c r="B24" s="8" t="s">
        <v>25</v>
      </c>
      <c r="C24" s="209"/>
      <c r="D24" s="110"/>
      <c r="E24" s="110"/>
      <c r="F24" s="110"/>
      <c r="G24" s="111"/>
      <c r="H24" s="134"/>
      <c r="I24" s="134"/>
      <c r="J24" s="134"/>
      <c r="K24" s="223"/>
      <c r="L24" s="139"/>
      <c r="M24" s="134"/>
      <c r="N24" s="134"/>
      <c r="O24" s="134"/>
      <c r="P24" s="245"/>
      <c r="Q24" s="134"/>
      <c r="R24" s="134"/>
      <c r="S24" s="134"/>
      <c r="T24" s="233"/>
      <c r="U24" s="234"/>
      <c r="V24" s="234"/>
      <c r="W24" s="235"/>
    </row>
    <row r="25" spans="2:23" ht="23.25">
      <c r="B25" s="10" t="s">
        <v>26</v>
      </c>
      <c r="C25" s="228"/>
      <c r="D25" s="110"/>
      <c r="E25" s="110"/>
      <c r="F25" s="110"/>
      <c r="G25" s="111"/>
      <c r="H25" s="134"/>
      <c r="I25" s="134"/>
      <c r="J25" s="134"/>
      <c r="K25" s="223"/>
      <c r="L25" s="139"/>
      <c r="M25" s="134"/>
      <c r="N25" s="134"/>
      <c r="O25" s="134"/>
      <c r="P25" s="245"/>
      <c r="Q25" s="134"/>
      <c r="R25" s="134"/>
      <c r="S25" s="134"/>
      <c r="T25" s="233"/>
      <c r="U25" s="234"/>
      <c r="V25" s="234"/>
      <c r="W25" s="235"/>
    </row>
    <row r="26" spans="2:23" ht="23.25">
      <c r="B26" s="10" t="s">
        <v>27</v>
      </c>
      <c r="C26" s="229"/>
      <c r="D26" s="112"/>
      <c r="E26" s="112"/>
      <c r="F26" s="112"/>
      <c r="G26" s="113"/>
      <c r="H26" s="134"/>
      <c r="I26" s="134"/>
      <c r="J26" s="134"/>
      <c r="K26" s="224"/>
      <c r="L26" s="140"/>
      <c r="M26" s="134"/>
      <c r="N26" s="134"/>
      <c r="O26" s="134"/>
      <c r="P26" s="246"/>
      <c r="Q26" s="134"/>
      <c r="R26" s="134"/>
      <c r="S26" s="134"/>
      <c r="T26" s="233"/>
      <c r="U26" s="234"/>
      <c r="V26" s="234"/>
      <c r="W26" s="235"/>
    </row>
    <row r="27" spans="2:23" ht="24" thickBot="1">
      <c r="B27" s="73" t="s">
        <v>28</v>
      </c>
      <c r="C27" s="6"/>
      <c r="D27" s="219" t="s">
        <v>29</v>
      </c>
      <c r="E27" s="220"/>
      <c r="F27" s="220"/>
      <c r="G27" s="221"/>
      <c r="H27" s="135" t="s">
        <v>29</v>
      </c>
      <c r="I27" s="136"/>
      <c r="J27" s="136"/>
      <c r="K27" s="136"/>
      <c r="L27" s="155" t="s">
        <v>13</v>
      </c>
      <c r="M27" s="156"/>
      <c r="N27" s="156"/>
      <c r="O27" s="178"/>
      <c r="P27" s="135" t="s">
        <v>29</v>
      </c>
      <c r="Q27" s="136"/>
      <c r="R27" s="136"/>
      <c r="S27" s="137"/>
      <c r="T27" s="233"/>
      <c r="U27" s="234"/>
      <c r="V27" s="234"/>
      <c r="W27" s="235"/>
    </row>
    <row r="28" spans="2:23" ht="23.25" customHeight="1">
      <c r="B28" s="12" t="s">
        <v>44</v>
      </c>
      <c r="C28" s="225"/>
      <c r="D28" s="133"/>
      <c r="E28" s="141"/>
      <c r="F28" s="141"/>
      <c r="G28" s="141"/>
      <c r="H28" s="254"/>
      <c r="I28" s="133"/>
      <c r="J28" s="133"/>
      <c r="K28" s="181"/>
      <c r="L28" s="247" t="s">
        <v>76</v>
      </c>
      <c r="M28" s="207"/>
      <c r="N28" s="207"/>
      <c r="O28" s="248"/>
      <c r="P28" s="180"/>
      <c r="Q28" s="141"/>
      <c r="R28" s="141"/>
      <c r="S28" s="239"/>
      <c r="T28" s="236"/>
      <c r="U28" s="237"/>
      <c r="V28" s="237"/>
      <c r="W28" s="238"/>
    </row>
    <row r="29" spans="2:23" ht="23.25">
      <c r="B29" s="10" t="s">
        <v>45</v>
      </c>
      <c r="C29" s="226"/>
      <c r="D29" s="134"/>
      <c r="E29" s="142"/>
      <c r="F29" s="142"/>
      <c r="G29" s="142"/>
      <c r="H29" s="255"/>
      <c r="I29" s="256"/>
      <c r="J29" s="256"/>
      <c r="K29" s="257"/>
      <c r="L29" s="249"/>
      <c r="M29" s="208"/>
      <c r="N29" s="208"/>
      <c r="O29" s="250"/>
      <c r="P29" s="240"/>
      <c r="Q29" s="142"/>
      <c r="R29" s="142"/>
      <c r="S29" s="241"/>
      <c r="T29" s="88"/>
      <c r="U29" s="89"/>
      <c r="V29" s="89"/>
      <c r="W29" s="90"/>
    </row>
    <row r="30" spans="2:23" ht="23.25">
      <c r="B30" s="10" t="s">
        <v>46</v>
      </c>
      <c r="C30" s="226"/>
      <c r="D30" s="134"/>
      <c r="E30" s="142"/>
      <c r="F30" s="142"/>
      <c r="G30" s="142"/>
      <c r="H30" s="255"/>
      <c r="I30" s="256"/>
      <c r="J30" s="256"/>
      <c r="K30" s="257"/>
      <c r="L30" s="249"/>
      <c r="M30" s="208"/>
      <c r="N30" s="208"/>
      <c r="O30" s="250"/>
      <c r="P30" s="240"/>
      <c r="Q30" s="142"/>
      <c r="R30" s="142"/>
      <c r="S30" s="241"/>
      <c r="T30" s="88"/>
      <c r="U30" s="89"/>
      <c r="V30" s="89"/>
      <c r="W30" s="90"/>
    </row>
    <row r="31" spans="2:23" ht="23.25">
      <c r="B31" s="13" t="s">
        <v>47</v>
      </c>
      <c r="C31" s="226"/>
      <c r="D31" s="134"/>
      <c r="E31" s="142"/>
      <c r="F31" s="142"/>
      <c r="G31" s="142"/>
      <c r="H31" s="255"/>
      <c r="I31" s="256"/>
      <c r="J31" s="256"/>
      <c r="K31" s="257"/>
      <c r="L31" s="249"/>
      <c r="M31" s="208"/>
      <c r="N31" s="208"/>
      <c r="O31" s="250"/>
      <c r="P31" s="240"/>
      <c r="Q31" s="142"/>
      <c r="R31" s="142"/>
      <c r="S31" s="241"/>
      <c r="T31" s="88"/>
      <c r="U31" s="89"/>
      <c r="V31" s="89"/>
      <c r="W31" s="90"/>
    </row>
    <row r="32" spans="2:23" ht="23.25">
      <c r="B32" s="12" t="s">
        <v>48</v>
      </c>
      <c r="C32" s="226"/>
      <c r="D32" s="142"/>
      <c r="E32" s="142"/>
      <c r="F32" s="142"/>
      <c r="G32" s="142"/>
      <c r="H32" s="255"/>
      <c r="I32" s="256"/>
      <c r="J32" s="256"/>
      <c r="K32" s="257"/>
      <c r="L32" s="249"/>
      <c r="M32" s="208"/>
      <c r="N32" s="208"/>
      <c r="O32" s="250"/>
      <c r="P32" s="240"/>
      <c r="Q32" s="142"/>
      <c r="R32" s="142"/>
      <c r="S32" s="241"/>
      <c r="T32" s="88"/>
      <c r="U32" s="89"/>
      <c r="V32" s="89"/>
      <c r="W32" s="90"/>
    </row>
    <row r="33" spans="2:23" ht="24" thickBot="1">
      <c r="B33" s="13" t="s">
        <v>49</v>
      </c>
      <c r="C33" s="226"/>
      <c r="D33" s="143"/>
      <c r="E33" s="143"/>
      <c r="F33" s="143"/>
      <c r="G33" s="143"/>
      <c r="H33" s="258"/>
      <c r="I33" s="259"/>
      <c r="J33" s="259"/>
      <c r="K33" s="260"/>
      <c r="L33" s="251"/>
      <c r="M33" s="252"/>
      <c r="N33" s="252"/>
      <c r="O33" s="253"/>
      <c r="P33" s="242"/>
      <c r="Q33" s="143"/>
      <c r="R33" s="143"/>
      <c r="S33" s="243"/>
      <c r="T33" s="91"/>
      <c r="U33" s="92"/>
      <c r="V33" s="92"/>
      <c r="W33" s="93"/>
    </row>
    <row r="34" spans="1:23" s="46" customFormat="1" ht="24" thickBot="1">
      <c r="A34" s="45"/>
      <c r="B34" s="21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22"/>
      <c r="W34" s="23"/>
    </row>
    <row r="35" spans="1:23" s="46" customFormat="1" ht="23.25" customHeight="1">
      <c r="A35" s="45"/>
      <c r="B35" s="20"/>
      <c r="C35" s="104"/>
      <c r="D35" s="104"/>
      <c r="E35" s="114" t="s">
        <v>41</v>
      </c>
      <c r="F35" s="115" t="s">
        <v>50</v>
      </c>
      <c r="G35" s="115" t="s">
        <v>35</v>
      </c>
      <c r="H35" s="115" t="s">
        <v>40</v>
      </c>
      <c r="I35" s="115" t="s">
        <v>43</v>
      </c>
      <c r="J35" s="115" t="s">
        <v>37</v>
      </c>
      <c r="K35" s="115" t="s">
        <v>38</v>
      </c>
      <c r="L35" s="115" t="s">
        <v>36</v>
      </c>
      <c r="M35" s="116" t="s">
        <v>42</v>
      </c>
      <c r="N35" s="104"/>
      <c r="O35" s="104"/>
      <c r="P35" s="104"/>
      <c r="Q35" s="104"/>
      <c r="R35" s="104"/>
      <c r="S35" s="104"/>
      <c r="T35" s="104"/>
      <c r="U35" s="104"/>
      <c r="V35" s="25"/>
      <c r="W35" s="24"/>
    </row>
    <row r="36" spans="1:14" s="46" customFormat="1" ht="23.25">
      <c r="A36" s="45"/>
      <c r="B36" s="20" t="s">
        <v>53</v>
      </c>
      <c r="C36" s="105" t="s">
        <v>59</v>
      </c>
      <c r="D36" s="106"/>
      <c r="E36" s="117">
        <v>20</v>
      </c>
      <c r="F36" s="118" t="s">
        <v>51</v>
      </c>
      <c r="G36" s="118" t="s">
        <v>39</v>
      </c>
      <c r="H36" s="118" t="s">
        <v>34</v>
      </c>
      <c r="I36" s="118">
        <v>2</v>
      </c>
      <c r="J36" s="118">
        <v>1</v>
      </c>
      <c r="K36" s="118" t="s">
        <v>34</v>
      </c>
      <c r="L36" s="118">
        <v>1</v>
      </c>
      <c r="M36" s="119">
        <v>1</v>
      </c>
      <c r="N36" s="46" t="s">
        <v>85</v>
      </c>
    </row>
    <row r="37" spans="1:14" s="46" customFormat="1" ht="23.25">
      <c r="A37" s="45"/>
      <c r="B37" s="20"/>
      <c r="C37" s="105" t="s">
        <v>84</v>
      </c>
      <c r="D37" s="106"/>
      <c r="E37" s="117" t="s">
        <v>87</v>
      </c>
      <c r="F37" s="118" t="s">
        <v>51</v>
      </c>
      <c r="G37" s="118" t="s">
        <v>39</v>
      </c>
      <c r="H37" s="118" t="s">
        <v>34</v>
      </c>
      <c r="I37" s="118">
        <v>2</v>
      </c>
      <c r="J37" s="118">
        <v>1</v>
      </c>
      <c r="K37" s="118" t="s">
        <v>34</v>
      </c>
      <c r="L37" s="118">
        <v>1</v>
      </c>
      <c r="M37" s="119">
        <v>1</v>
      </c>
      <c r="N37" s="46" t="s">
        <v>86</v>
      </c>
    </row>
    <row r="38" spans="1:19" s="46" customFormat="1" ht="18">
      <c r="A38" s="45"/>
      <c r="L38" s="47"/>
      <c r="M38" s="47"/>
      <c r="N38" s="47"/>
      <c r="O38" s="47"/>
      <c r="P38" s="47"/>
      <c r="Q38" s="47"/>
      <c r="R38" s="47"/>
      <c r="S38" s="47"/>
    </row>
    <row r="39" spans="1:19" s="46" customFormat="1" ht="18">
      <c r="A39" s="45"/>
      <c r="L39" s="47"/>
      <c r="M39" s="47"/>
      <c r="N39" s="47"/>
      <c r="O39" s="47"/>
      <c r="P39" s="47"/>
      <c r="Q39" s="47"/>
      <c r="R39" s="47"/>
      <c r="S39" s="47"/>
    </row>
    <row r="40" spans="1:19" s="46" customFormat="1" ht="18">
      <c r="A40" s="45"/>
      <c r="L40" s="47"/>
      <c r="M40" s="47"/>
      <c r="N40" s="47"/>
      <c r="O40" s="47"/>
      <c r="P40" s="47"/>
      <c r="Q40" s="47"/>
      <c r="R40" s="47"/>
      <c r="S40" s="47"/>
    </row>
    <row r="41" spans="1:19" s="46" customFormat="1" ht="18">
      <c r="A41" s="45"/>
      <c r="L41" s="47"/>
      <c r="M41" s="47"/>
      <c r="N41" s="47"/>
      <c r="O41" s="47"/>
      <c r="P41" s="47"/>
      <c r="Q41" s="47"/>
      <c r="R41" s="47"/>
      <c r="S41" s="47"/>
    </row>
    <row r="42" spans="1:19" s="46" customFormat="1" ht="18">
      <c r="A42" s="45"/>
      <c r="L42" s="47"/>
      <c r="M42" s="47"/>
      <c r="N42" s="47"/>
      <c r="O42" s="47"/>
      <c r="P42" s="47"/>
      <c r="Q42" s="47"/>
      <c r="R42" s="47"/>
      <c r="S42" s="47"/>
    </row>
    <row r="43" spans="1:19" s="46" customFormat="1" ht="18">
      <c r="A43" s="45"/>
      <c r="L43" s="47"/>
      <c r="M43" s="47"/>
      <c r="N43" s="47"/>
      <c r="O43" s="47"/>
      <c r="P43" s="47"/>
      <c r="Q43" s="47"/>
      <c r="R43" s="47"/>
      <c r="S43" s="47"/>
    </row>
    <row r="44" spans="1:19" s="46" customFormat="1" ht="18">
      <c r="A44" s="45"/>
      <c r="L44" s="47"/>
      <c r="M44" s="47"/>
      <c r="N44" s="47"/>
      <c r="O44" s="47"/>
      <c r="P44" s="47"/>
      <c r="Q44" s="47"/>
      <c r="R44" s="47"/>
      <c r="S44" s="47"/>
    </row>
    <row r="45" s="46" customFormat="1" ht="18">
      <c r="A45" s="45"/>
    </row>
    <row r="46" s="46" customFormat="1" ht="18">
      <c r="A46" s="45"/>
    </row>
    <row r="47" s="46" customFormat="1" ht="18">
      <c r="A47" s="45"/>
    </row>
    <row r="48" s="46" customFormat="1" ht="18">
      <c r="A48" s="45"/>
    </row>
    <row r="49" s="46" customFormat="1" ht="18">
      <c r="A49" s="45"/>
    </row>
    <row r="50" s="46" customFormat="1" ht="18">
      <c r="A50" s="45"/>
    </row>
    <row r="51" spans="2:23" ht="18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3:23" ht="18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3:20" ht="18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3:5" ht="18">
      <c r="C54" s="46"/>
      <c r="D54" s="46"/>
      <c r="E54" s="46"/>
    </row>
    <row r="55" spans="3:5" ht="18">
      <c r="C55" s="46"/>
      <c r="D55" s="46"/>
      <c r="E55" s="46"/>
    </row>
  </sheetData>
  <mergeCells count="89">
    <mergeCell ref="H28:K33"/>
    <mergeCell ref="K23:K26"/>
    <mergeCell ref="J23:J26"/>
    <mergeCell ref="H27:K27"/>
    <mergeCell ref="I23:I26"/>
    <mergeCell ref="L27:O27"/>
    <mergeCell ref="T22:W28"/>
    <mergeCell ref="P28:S33"/>
    <mergeCell ref="P23:P26"/>
    <mergeCell ref="L22:O22"/>
    <mergeCell ref="L28:O33"/>
    <mergeCell ref="N23:N26"/>
    <mergeCell ref="M23:M26"/>
    <mergeCell ref="P22:S22"/>
    <mergeCell ref="S18:S21"/>
    <mergeCell ref="C28:C33"/>
    <mergeCell ref="H17:K17"/>
    <mergeCell ref="D17:G17"/>
    <mergeCell ref="D22:G22"/>
    <mergeCell ref="H18:H21"/>
    <mergeCell ref="H23:H26"/>
    <mergeCell ref="C7:C17"/>
    <mergeCell ref="L17:O17"/>
    <mergeCell ref="C25:C26"/>
    <mergeCell ref="D27:G27"/>
    <mergeCell ref="I18:I21"/>
    <mergeCell ref="H22:K22"/>
    <mergeCell ref="J18:J21"/>
    <mergeCell ref="K18:K21"/>
    <mergeCell ref="J9:J12"/>
    <mergeCell ref="K9:K12"/>
    <mergeCell ref="C18:C24"/>
    <mergeCell ref="D18:D21"/>
    <mergeCell ref="D9:G10"/>
    <mergeCell ref="D11:G12"/>
    <mergeCell ref="H9:H12"/>
    <mergeCell ref="I9:I12"/>
    <mergeCell ref="D13:G13"/>
    <mergeCell ref="J14:J16"/>
    <mergeCell ref="D7:G8"/>
    <mergeCell ref="D6:G6"/>
    <mergeCell ref="L6:O6"/>
    <mergeCell ref="L7:O8"/>
    <mergeCell ref="H7:K8"/>
    <mergeCell ref="P14:P16"/>
    <mergeCell ref="T6:W6"/>
    <mergeCell ref="T7:W8"/>
    <mergeCell ref="T13:W13"/>
    <mergeCell ref="P13:S13"/>
    <mergeCell ref="P7:S8"/>
    <mergeCell ref="S9:S12"/>
    <mergeCell ref="R9:R12"/>
    <mergeCell ref="Q14:Q16"/>
    <mergeCell ref="P6:S6"/>
    <mergeCell ref="L13:O13"/>
    <mergeCell ref="L9:L12"/>
    <mergeCell ref="O9:O12"/>
    <mergeCell ref="Q9:Q12"/>
    <mergeCell ref="P9:P12"/>
    <mergeCell ref="B2:B6"/>
    <mergeCell ref="C5:W5"/>
    <mergeCell ref="K14:K16"/>
    <mergeCell ref="D14:G16"/>
    <mergeCell ref="L14:O16"/>
    <mergeCell ref="T9:W12"/>
    <mergeCell ref="I14:I16"/>
    <mergeCell ref="N9:N12"/>
    <mergeCell ref="M9:M12"/>
    <mergeCell ref="H6:K6"/>
    <mergeCell ref="D28:G33"/>
    <mergeCell ref="T14:W16"/>
    <mergeCell ref="H14:H16"/>
    <mergeCell ref="H13:K13"/>
    <mergeCell ref="P27:S27"/>
    <mergeCell ref="S23:S26"/>
    <mergeCell ref="L23:L26"/>
    <mergeCell ref="O23:O26"/>
    <mergeCell ref="R23:R26"/>
    <mergeCell ref="Q23:Q26"/>
    <mergeCell ref="L18:L21"/>
    <mergeCell ref="M18:M21"/>
    <mergeCell ref="S14:S16"/>
    <mergeCell ref="P17:S17"/>
    <mergeCell ref="Q18:Q21"/>
    <mergeCell ref="R18:R21"/>
    <mergeCell ref="P18:P21"/>
    <mergeCell ref="N18:N21"/>
    <mergeCell ref="R14:R16"/>
    <mergeCell ref="O18:O21"/>
  </mergeCells>
  <printOptions horizontalCentered="1"/>
  <pageMargins left="0.5" right="0.5" top="0.75" bottom="0.75" header="0.5" footer="0.5"/>
  <pageSetup fitToHeight="1" fitToWidth="1" horizontalDpi="600" verticalDpi="600" orientation="landscape" scale="46" r:id="rId2"/>
  <headerFooter alignWithMargins="0">
    <oddHeader>&amp;C&amp;F</oddHeader>
    <oddFooter>&amp;LPrepared by Stuart J. Kerry, Chair, 802.11 WG 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showGridLines="0" workbookViewId="0" topLeftCell="A1">
      <selection activeCell="K11" sqref="K11"/>
    </sheetView>
  </sheetViews>
  <sheetFormatPr defaultColWidth="9.140625" defaultRowHeight="12.75"/>
  <cols>
    <col min="1" max="1" width="10.7109375" style="0" customWidth="1"/>
    <col min="3" max="3" width="12.8515625" style="0" bestFit="1" customWidth="1"/>
    <col min="8" max="8" width="8.57421875" style="0" customWidth="1"/>
  </cols>
  <sheetData>
    <row r="1" s="26" customFormat="1" ht="13.5" thickBot="1"/>
    <row r="2" spans="1:13" s="29" customFormat="1" ht="20.25">
      <c r="A2" s="157" t="str">
        <f>Graphic!B2</f>
        <v>R2</v>
      </c>
      <c r="B2" s="27" t="s">
        <v>88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7" s="32" customFormat="1" ht="20.25">
      <c r="A3" s="124"/>
      <c r="B3" s="27" t="s">
        <v>79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1"/>
      <c r="P3" s="31"/>
      <c r="Q3" s="31"/>
    </row>
    <row r="4" spans="1:17" s="34" customFormat="1" ht="20.25">
      <c r="A4" s="124"/>
      <c r="B4" s="27" t="s">
        <v>80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  <c r="P4" s="33"/>
      <c r="Q4" s="33"/>
    </row>
    <row r="5" spans="1:4" s="37" customFormat="1" ht="15">
      <c r="A5" s="124"/>
      <c r="B5" s="35"/>
      <c r="C5" s="36"/>
      <c r="D5" s="36"/>
    </row>
    <row r="6" spans="1:2" s="38" customFormat="1" ht="16.5" thickBot="1">
      <c r="A6" s="125"/>
      <c r="B6" s="48" t="s">
        <v>55</v>
      </c>
    </row>
    <row r="7" spans="2:3" s="74" customFormat="1" ht="15.75">
      <c r="B7" s="98" t="s">
        <v>34</v>
      </c>
      <c r="C7" s="95" t="s">
        <v>81</v>
      </c>
    </row>
    <row r="8" spans="2:3" s="74" customFormat="1" ht="15.75">
      <c r="B8" s="98" t="s">
        <v>34</v>
      </c>
      <c r="C8" s="95" t="s">
        <v>82</v>
      </c>
    </row>
    <row r="9" spans="2:3" s="74" customFormat="1" ht="15.75">
      <c r="B9" s="98" t="s">
        <v>34</v>
      </c>
      <c r="C9" s="95" t="s">
        <v>57</v>
      </c>
    </row>
    <row r="10" spans="2:4" s="74" customFormat="1" ht="15.75">
      <c r="B10" s="95"/>
      <c r="C10" s="96" t="s">
        <v>34</v>
      </c>
      <c r="D10" s="97" t="s">
        <v>58</v>
      </c>
    </row>
    <row r="11" spans="2:4" s="74" customFormat="1" ht="15.75">
      <c r="B11" s="95"/>
      <c r="C11" s="96" t="s">
        <v>34</v>
      </c>
      <c r="D11" s="97" t="s">
        <v>78</v>
      </c>
    </row>
    <row r="12" spans="2:5" s="74" customFormat="1" ht="15.75">
      <c r="B12" s="95"/>
      <c r="C12" s="96" t="s">
        <v>34</v>
      </c>
      <c r="D12" s="97" t="s">
        <v>129</v>
      </c>
      <c r="E12" s="121"/>
    </row>
    <row r="13" spans="2:4" s="74" customFormat="1" ht="15.75">
      <c r="B13" s="98" t="s">
        <v>34</v>
      </c>
      <c r="C13" s="97" t="s">
        <v>123</v>
      </c>
      <c r="D13" s="75"/>
    </row>
    <row r="14" s="38" customFormat="1" ht="15.75">
      <c r="B14" s="48"/>
    </row>
    <row r="15" spans="2:3" ht="15">
      <c r="B15" s="49" t="s">
        <v>34</v>
      </c>
      <c r="C15" s="2"/>
    </row>
    <row r="16" s="50" customFormat="1" ht="12.75"/>
    <row r="23" ht="12.75">
      <c r="B23" s="1"/>
    </row>
  </sheetData>
  <mergeCells count="1">
    <mergeCell ref="A2:A6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5"/>
  <sheetViews>
    <sheetView showGridLines="0" zoomScale="130" zoomScaleNormal="130" workbookViewId="0" topLeftCell="A1">
      <selection activeCell="D25" sqref="D25"/>
    </sheetView>
  </sheetViews>
  <sheetFormatPr defaultColWidth="9.140625" defaultRowHeight="12.75" customHeight="1"/>
  <cols>
    <col min="1" max="1" width="3.421875" style="55" customWidth="1"/>
    <col min="2" max="2" width="8.00390625" style="55" customWidth="1"/>
    <col min="3" max="3" width="3.421875" style="55" customWidth="1"/>
    <col min="4" max="4" width="74.28125" style="71" customWidth="1"/>
    <col min="5" max="5" width="10.28125" style="55" customWidth="1"/>
    <col min="6" max="6" width="11.28125" style="55" customWidth="1"/>
    <col min="7" max="7" width="6.140625" style="55" customWidth="1"/>
    <col min="8" max="8" width="9.8515625" style="55" customWidth="1"/>
    <col min="9" max="9" width="19.28125" style="55" customWidth="1"/>
    <col min="10" max="16384" width="3.7109375" style="55" customWidth="1"/>
  </cols>
  <sheetData>
    <row r="1" s="53" customFormat="1" ht="12.75" customHeight="1" thickBot="1">
      <c r="D1" s="54"/>
    </row>
    <row r="2" spans="2:8" s="53" customFormat="1" ht="12.75" customHeight="1">
      <c r="B2" s="261" t="str">
        <f>Graphic!B2</f>
        <v>R2</v>
      </c>
      <c r="C2" s="262"/>
      <c r="D2" s="99"/>
      <c r="E2" s="100"/>
      <c r="F2" s="100"/>
      <c r="G2" s="100"/>
      <c r="H2" s="100"/>
    </row>
    <row r="3" spans="2:8" s="53" customFormat="1" ht="12.75" customHeight="1">
      <c r="B3" s="263"/>
      <c r="C3" s="264"/>
      <c r="D3" s="101"/>
      <c r="E3" s="101"/>
      <c r="F3" s="101"/>
      <c r="G3" s="101"/>
      <c r="H3" s="101"/>
    </row>
    <row r="4" spans="2:8" s="53" customFormat="1" ht="12.75" customHeight="1">
      <c r="B4" s="263"/>
      <c r="C4" s="264"/>
      <c r="D4" s="267" t="s">
        <v>77</v>
      </c>
      <c r="E4" s="267"/>
      <c r="F4" s="267"/>
      <c r="G4" s="267"/>
      <c r="H4" s="267"/>
    </row>
    <row r="5" spans="2:8" s="53" customFormat="1" ht="12.75" customHeight="1">
      <c r="B5" s="263"/>
      <c r="C5" s="264"/>
      <c r="D5" s="268" t="s">
        <v>83</v>
      </c>
      <c r="E5" s="269"/>
      <c r="F5" s="269"/>
      <c r="G5" s="269"/>
      <c r="H5" s="269"/>
    </row>
    <row r="6" spans="2:8" s="53" customFormat="1" ht="12.75" customHeight="1">
      <c r="B6" s="263"/>
      <c r="C6" s="264"/>
      <c r="D6" s="107" t="s">
        <v>80</v>
      </c>
      <c r="E6" s="99"/>
      <c r="F6" s="99"/>
      <c r="G6" s="99"/>
      <c r="H6" s="99"/>
    </row>
    <row r="7" spans="2:8" s="53" customFormat="1" ht="12.75" customHeight="1" thickBot="1">
      <c r="B7" s="265"/>
      <c r="C7" s="266"/>
      <c r="D7" s="102"/>
      <c r="E7" s="99"/>
      <c r="F7" s="99"/>
      <c r="G7" s="99"/>
      <c r="H7" s="99"/>
    </row>
    <row r="8" spans="2:10" ht="12.75" customHeight="1">
      <c r="B8" s="61"/>
      <c r="C8" s="57"/>
      <c r="D8" s="270" t="s">
        <v>94</v>
      </c>
      <c r="E8" s="270"/>
      <c r="F8" s="270"/>
      <c r="G8" s="270"/>
      <c r="H8" s="59"/>
      <c r="I8" s="60"/>
      <c r="J8" s="60"/>
    </row>
    <row r="9" spans="2:8" ht="12.75" customHeight="1">
      <c r="B9" s="39">
        <v>1</v>
      </c>
      <c r="C9" s="40" t="s">
        <v>32</v>
      </c>
      <c r="D9" s="41" t="s">
        <v>89</v>
      </c>
      <c r="E9" s="40" t="s">
        <v>33</v>
      </c>
      <c r="F9" s="40" t="s">
        <v>61</v>
      </c>
      <c r="G9" s="51">
        <v>5</v>
      </c>
      <c r="H9" s="52">
        <v>0.6458333333333334</v>
      </c>
    </row>
    <row r="10" spans="2:8" ht="12.75" customHeight="1">
      <c r="B10" s="39">
        <v>2</v>
      </c>
      <c r="C10" s="40" t="s">
        <v>68</v>
      </c>
      <c r="D10" s="41" t="s">
        <v>90</v>
      </c>
      <c r="E10" s="40" t="s">
        <v>33</v>
      </c>
      <c r="F10" s="40" t="s">
        <v>61</v>
      </c>
      <c r="G10" s="51">
        <v>10</v>
      </c>
      <c r="H10" s="52">
        <f>H9+TIME(0,G9,0)</f>
        <v>0.6493055555555556</v>
      </c>
    </row>
    <row r="11" spans="2:8" ht="12.75" customHeight="1">
      <c r="B11" s="39">
        <v>3</v>
      </c>
      <c r="C11" s="40" t="s">
        <v>66</v>
      </c>
      <c r="D11" s="41" t="s">
        <v>60</v>
      </c>
      <c r="E11" s="40" t="s">
        <v>33</v>
      </c>
      <c r="F11" s="40" t="s">
        <v>61</v>
      </c>
      <c r="G11" s="51">
        <v>20</v>
      </c>
      <c r="H11" s="52">
        <f>H10+TIME(0,G10,0)</f>
        <v>0.65625</v>
      </c>
    </row>
    <row r="12" spans="2:8" ht="12.75" customHeight="1">
      <c r="B12" s="39">
        <v>4</v>
      </c>
      <c r="C12" s="40" t="s">
        <v>68</v>
      </c>
      <c r="D12" s="41" t="s">
        <v>91</v>
      </c>
      <c r="E12" s="128" t="s">
        <v>132</v>
      </c>
      <c r="F12" s="40" t="s">
        <v>61</v>
      </c>
      <c r="G12" s="51">
        <v>20</v>
      </c>
      <c r="H12" s="52">
        <f>H11+TIME(0,G11,0)</f>
        <v>0.6701388888888888</v>
      </c>
    </row>
    <row r="13" spans="2:8" ht="12.75" customHeight="1">
      <c r="B13" s="39">
        <v>5</v>
      </c>
      <c r="C13" s="40" t="s">
        <v>68</v>
      </c>
      <c r="D13" s="41" t="s">
        <v>92</v>
      </c>
      <c r="E13" s="128" t="s">
        <v>133</v>
      </c>
      <c r="F13" s="40" t="s">
        <v>61</v>
      </c>
      <c r="G13" s="51">
        <v>20</v>
      </c>
      <c r="H13" s="52">
        <f>H12+TIME(0,G12,0)</f>
        <v>0.6840277777777777</v>
      </c>
    </row>
    <row r="14" spans="2:8" ht="12.75" customHeight="1">
      <c r="B14" s="39">
        <v>6</v>
      </c>
      <c r="C14" s="40" t="s">
        <v>68</v>
      </c>
      <c r="D14" s="41" t="s">
        <v>93</v>
      </c>
      <c r="E14" s="40" t="s">
        <v>33</v>
      </c>
      <c r="F14" s="40" t="s">
        <v>96</v>
      </c>
      <c r="G14" s="51">
        <v>20</v>
      </c>
      <c r="H14" s="52">
        <f>H13+TIME(0,G13,0)</f>
        <v>0.6979166666666665</v>
      </c>
    </row>
    <row r="15" spans="2:8" ht="12.75" customHeight="1">
      <c r="B15" s="39"/>
      <c r="C15" s="40"/>
      <c r="D15" s="129" t="s">
        <v>134</v>
      </c>
      <c r="E15" s="40"/>
      <c r="F15" s="40"/>
      <c r="G15" s="51"/>
      <c r="H15" s="52"/>
    </row>
    <row r="16" spans="2:8" ht="12.75" customHeight="1">
      <c r="B16" s="39"/>
      <c r="C16" s="40"/>
      <c r="D16" s="129" t="s">
        <v>135</v>
      </c>
      <c r="E16" s="40"/>
      <c r="F16" s="40"/>
      <c r="G16" s="51"/>
      <c r="H16" s="52"/>
    </row>
    <row r="17" spans="2:8" ht="12.75" customHeight="1">
      <c r="B17" s="39"/>
      <c r="C17" s="40"/>
      <c r="D17" s="129" t="s">
        <v>136</v>
      </c>
      <c r="E17" s="40"/>
      <c r="F17" s="40"/>
      <c r="G17" s="51"/>
      <c r="H17" s="52"/>
    </row>
    <row r="18" spans="2:8" ht="12.75" customHeight="1">
      <c r="B18" s="39">
        <v>7</v>
      </c>
      <c r="C18" s="40" t="s">
        <v>68</v>
      </c>
      <c r="D18" s="41" t="s">
        <v>113</v>
      </c>
      <c r="E18" s="40" t="s">
        <v>33</v>
      </c>
      <c r="F18" s="40" t="s">
        <v>96</v>
      </c>
      <c r="G18" s="51">
        <v>15</v>
      </c>
      <c r="H18" s="52">
        <f>H14+TIME(0,G14,0)</f>
        <v>0.7118055555555554</v>
      </c>
    </row>
    <row r="19" spans="2:8" ht="12.75" customHeight="1">
      <c r="B19" s="120" t="s">
        <v>124</v>
      </c>
      <c r="C19" s="40" t="s">
        <v>68</v>
      </c>
      <c r="D19" s="41" t="s">
        <v>131</v>
      </c>
      <c r="E19" s="40" t="s">
        <v>33</v>
      </c>
      <c r="F19" s="40" t="s">
        <v>61</v>
      </c>
      <c r="G19" s="51">
        <v>10</v>
      </c>
      <c r="H19" s="52">
        <f>H18+TIME(0,G18,0)</f>
        <v>0.722222222222222</v>
      </c>
    </row>
    <row r="20" spans="2:8" ht="12.75" customHeight="1">
      <c r="B20" s="120"/>
      <c r="C20" s="40"/>
      <c r="D20" s="129" t="s">
        <v>137</v>
      </c>
      <c r="E20" s="40"/>
      <c r="F20" s="40"/>
      <c r="G20" s="51"/>
      <c r="H20" s="52"/>
    </row>
    <row r="21" spans="2:8" ht="12.75" customHeight="1">
      <c r="B21" s="120"/>
      <c r="C21" s="40"/>
      <c r="D21" s="129" t="s">
        <v>138</v>
      </c>
      <c r="E21" s="40"/>
      <c r="F21" s="40"/>
      <c r="G21" s="51"/>
      <c r="H21" s="52"/>
    </row>
    <row r="22" spans="2:8" ht="12.75" customHeight="1">
      <c r="B22" s="39">
        <v>8</v>
      </c>
      <c r="C22" s="40" t="s">
        <v>32</v>
      </c>
      <c r="D22" s="41" t="s">
        <v>103</v>
      </c>
      <c r="E22" s="40" t="s">
        <v>33</v>
      </c>
      <c r="F22" s="40" t="s">
        <v>61</v>
      </c>
      <c r="G22" s="51">
        <v>1</v>
      </c>
      <c r="H22" s="52">
        <f>H19+TIME(0,G19,0)</f>
        <v>0.7291666666666664</v>
      </c>
    </row>
    <row r="23" spans="2:10" ht="12.75" customHeight="1">
      <c r="B23" s="61"/>
      <c r="C23" s="57"/>
      <c r="D23" s="94"/>
      <c r="E23" s="94"/>
      <c r="F23" s="94"/>
      <c r="G23" s="94"/>
      <c r="H23" s="59"/>
      <c r="I23" s="60"/>
      <c r="J23" s="60"/>
    </row>
    <row r="24" spans="2:10" s="82" customFormat="1" ht="12.75" customHeight="1">
      <c r="B24" s="76"/>
      <c r="C24" s="77"/>
      <c r="D24" s="270" t="s">
        <v>95</v>
      </c>
      <c r="E24" s="270"/>
      <c r="F24" s="270"/>
      <c r="G24" s="270"/>
      <c r="H24" s="80"/>
      <c r="I24" s="81"/>
      <c r="J24" s="81"/>
    </row>
    <row r="25" spans="2:10" ht="12.75" customHeight="1">
      <c r="B25" s="39">
        <v>9</v>
      </c>
      <c r="C25" s="40" t="s">
        <v>32</v>
      </c>
      <c r="D25" s="41" t="s">
        <v>98</v>
      </c>
      <c r="E25" s="40" t="s">
        <v>33</v>
      </c>
      <c r="F25" s="40" t="s">
        <v>61</v>
      </c>
      <c r="G25" s="51">
        <v>5</v>
      </c>
      <c r="H25" s="52">
        <v>0.4375</v>
      </c>
      <c r="I25" s="60"/>
      <c r="J25" s="60"/>
    </row>
    <row r="26" spans="2:10" ht="12.75" customHeight="1">
      <c r="B26" s="39">
        <v>4.1</v>
      </c>
      <c r="C26" s="40" t="s">
        <v>66</v>
      </c>
      <c r="D26" s="41" t="s">
        <v>100</v>
      </c>
      <c r="E26" s="128" t="s">
        <v>132</v>
      </c>
      <c r="F26" s="40" t="s">
        <v>61</v>
      </c>
      <c r="G26" s="51">
        <v>15</v>
      </c>
      <c r="H26" s="52">
        <f>H25+TIME(0,G25,0)</f>
        <v>0.4409722222222222</v>
      </c>
      <c r="I26" s="60"/>
      <c r="J26" s="60"/>
    </row>
    <row r="27" spans="2:10" ht="12.75" customHeight="1">
      <c r="B27" s="39">
        <v>5.1</v>
      </c>
      <c r="C27" s="40" t="s">
        <v>66</v>
      </c>
      <c r="D27" s="41" t="s">
        <v>101</v>
      </c>
      <c r="E27" s="128" t="s">
        <v>133</v>
      </c>
      <c r="F27" s="40" t="s">
        <v>61</v>
      </c>
      <c r="G27" s="51">
        <v>15</v>
      </c>
      <c r="H27" s="52">
        <f>H26+TIME(0,G26,0)</f>
        <v>0.4513888888888889</v>
      </c>
      <c r="I27" s="60"/>
      <c r="J27" s="60"/>
    </row>
    <row r="28" spans="2:10" ht="12.75" customHeight="1">
      <c r="B28" s="39">
        <v>6.1</v>
      </c>
      <c r="C28" s="40" t="s">
        <v>67</v>
      </c>
      <c r="D28" s="41" t="s">
        <v>99</v>
      </c>
      <c r="E28" s="40"/>
      <c r="F28" s="40"/>
      <c r="G28" s="51">
        <v>55</v>
      </c>
      <c r="H28" s="52">
        <f>H27+TIME(0,G27,0)</f>
        <v>0.4618055555555556</v>
      </c>
      <c r="I28" s="60"/>
      <c r="J28" s="60"/>
    </row>
    <row r="29" spans="2:10" ht="12.75" customHeight="1">
      <c r="B29" s="39">
        <v>10</v>
      </c>
      <c r="C29" s="40" t="s">
        <v>32</v>
      </c>
      <c r="D29" s="41" t="s">
        <v>104</v>
      </c>
      <c r="E29" s="40" t="s">
        <v>33</v>
      </c>
      <c r="F29" s="40" t="s">
        <v>61</v>
      </c>
      <c r="G29" s="51">
        <v>1</v>
      </c>
      <c r="H29" s="52">
        <f>H28+TIME(0,G28,0)</f>
        <v>0.5</v>
      </c>
      <c r="I29" s="60"/>
      <c r="J29" s="60"/>
    </row>
    <row r="30" spans="2:10" ht="12.75" customHeight="1">
      <c r="B30" s="39"/>
      <c r="C30" s="40"/>
      <c r="D30" s="41"/>
      <c r="E30" s="40"/>
      <c r="F30" s="40"/>
      <c r="G30" s="51"/>
      <c r="H30" s="52"/>
      <c r="I30" s="60"/>
      <c r="J30" s="60"/>
    </row>
    <row r="31" spans="2:10" ht="12.75" customHeight="1">
      <c r="B31" s="39">
        <v>11</v>
      </c>
      <c r="C31" s="40" t="s">
        <v>32</v>
      </c>
      <c r="D31" s="41" t="s">
        <v>97</v>
      </c>
      <c r="E31" s="40" t="s">
        <v>33</v>
      </c>
      <c r="F31" s="40" t="s">
        <v>61</v>
      </c>
      <c r="G31" s="51">
        <v>1</v>
      </c>
      <c r="H31" s="52">
        <v>0.5416666666666666</v>
      </c>
      <c r="I31" s="60"/>
      <c r="J31" s="60"/>
    </row>
    <row r="32" spans="2:10" ht="12.75" customHeight="1">
      <c r="B32" s="39">
        <v>7.1</v>
      </c>
      <c r="C32" s="40" t="s">
        <v>66</v>
      </c>
      <c r="D32" s="41" t="s">
        <v>126</v>
      </c>
      <c r="E32" s="40" t="s">
        <v>33</v>
      </c>
      <c r="F32" s="40" t="s">
        <v>96</v>
      </c>
      <c r="G32" s="51">
        <v>30</v>
      </c>
      <c r="H32" s="52">
        <f>H31+TIME(0,G31,0)</f>
        <v>0.5423611111111111</v>
      </c>
      <c r="I32" s="60"/>
      <c r="J32" s="60"/>
    </row>
    <row r="33" spans="2:10" ht="12.75" customHeight="1">
      <c r="B33" s="120" t="s">
        <v>125</v>
      </c>
      <c r="C33" s="40" t="s">
        <v>66</v>
      </c>
      <c r="D33" s="122" t="s">
        <v>130</v>
      </c>
      <c r="E33" s="40" t="s">
        <v>33</v>
      </c>
      <c r="F33" s="40" t="s">
        <v>61</v>
      </c>
      <c r="G33" s="51">
        <v>30</v>
      </c>
      <c r="H33" s="52">
        <f>H32+TIME(0,G32,0)</f>
        <v>0.5631944444444444</v>
      </c>
      <c r="I33" s="60"/>
      <c r="J33" s="60"/>
    </row>
    <row r="34" spans="2:10" ht="12.75" customHeight="1">
      <c r="B34" s="39">
        <v>6.1</v>
      </c>
      <c r="C34" s="40" t="s">
        <v>67</v>
      </c>
      <c r="D34" s="41" t="s">
        <v>99</v>
      </c>
      <c r="E34" s="40" t="s">
        <v>33</v>
      </c>
      <c r="F34" s="40" t="s">
        <v>96</v>
      </c>
      <c r="G34" s="51">
        <v>30</v>
      </c>
      <c r="H34" s="52">
        <f>H33+TIME(0,G33,0)</f>
        <v>0.5840277777777778</v>
      </c>
      <c r="I34" s="60"/>
      <c r="J34" s="60"/>
    </row>
    <row r="35" spans="2:10" ht="12.75" customHeight="1">
      <c r="B35" s="39">
        <v>12</v>
      </c>
      <c r="C35" s="40" t="s">
        <v>67</v>
      </c>
      <c r="D35" s="41" t="s">
        <v>102</v>
      </c>
      <c r="E35" s="40" t="s">
        <v>33</v>
      </c>
      <c r="F35" s="40" t="s">
        <v>61</v>
      </c>
      <c r="G35" s="51">
        <v>29</v>
      </c>
      <c r="H35" s="52">
        <f>H34+TIME(0,G34,0)</f>
        <v>0.6048611111111112</v>
      </c>
      <c r="I35" s="60"/>
      <c r="J35" s="60"/>
    </row>
    <row r="36" spans="2:10" ht="12.75" customHeight="1">
      <c r="B36" s="39">
        <v>13</v>
      </c>
      <c r="C36" s="40" t="s">
        <v>32</v>
      </c>
      <c r="D36" s="41" t="s">
        <v>71</v>
      </c>
      <c r="E36" s="40" t="s">
        <v>33</v>
      </c>
      <c r="F36" s="40" t="s">
        <v>61</v>
      </c>
      <c r="G36" s="51">
        <v>1</v>
      </c>
      <c r="H36" s="52">
        <f>H35+TIME(0,G35,0)</f>
        <v>0.6250000000000001</v>
      </c>
      <c r="I36" s="60"/>
      <c r="J36" s="60"/>
    </row>
    <row r="37" spans="2:10" ht="12.75" customHeight="1">
      <c r="B37" s="39"/>
      <c r="C37" s="40"/>
      <c r="D37" s="41"/>
      <c r="E37" s="40"/>
      <c r="F37" s="40"/>
      <c r="G37" s="51"/>
      <c r="H37" s="52"/>
      <c r="I37" s="60"/>
      <c r="J37" s="60"/>
    </row>
    <row r="38" spans="2:10" s="82" customFormat="1" ht="12.75" customHeight="1">
      <c r="B38" s="76"/>
      <c r="C38" s="77"/>
      <c r="D38" s="78"/>
      <c r="E38" s="77"/>
      <c r="F38" s="77"/>
      <c r="G38" s="79"/>
      <c r="H38" s="80"/>
      <c r="I38" s="81"/>
      <c r="J38" s="81"/>
    </row>
    <row r="39" spans="2:10" s="82" customFormat="1" ht="12.75" customHeight="1">
      <c r="B39" s="76"/>
      <c r="C39" s="77"/>
      <c r="D39" s="270" t="s">
        <v>105</v>
      </c>
      <c r="E39" s="270"/>
      <c r="F39" s="270"/>
      <c r="G39" s="270"/>
      <c r="H39" s="80"/>
      <c r="I39" s="81"/>
      <c r="J39" s="81"/>
    </row>
    <row r="40" spans="2:10" ht="12.75" customHeight="1">
      <c r="B40" s="39">
        <v>14</v>
      </c>
      <c r="C40" s="40" t="s">
        <v>32</v>
      </c>
      <c r="D40" s="41" t="s">
        <v>139</v>
      </c>
      <c r="E40" s="40" t="s">
        <v>33</v>
      </c>
      <c r="F40" s="40" t="s">
        <v>61</v>
      </c>
      <c r="G40" s="51">
        <v>5</v>
      </c>
      <c r="H40" s="52">
        <v>0.3333333333333333</v>
      </c>
      <c r="I40" s="60"/>
      <c r="J40" s="60"/>
    </row>
    <row r="41" spans="2:10" ht="12.75" customHeight="1">
      <c r="B41" s="39">
        <v>15</v>
      </c>
      <c r="C41" s="40" t="s">
        <v>68</v>
      </c>
      <c r="D41" s="41" t="s">
        <v>107</v>
      </c>
      <c r="E41" s="40" t="s">
        <v>33</v>
      </c>
      <c r="F41" s="40" t="s">
        <v>61</v>
      </c>
      <c r="G41" s="51">
        <v>20</v>
      </c>
      <c r="H41" s="52">
        <f aca="true" t="shared" si="0" ref="H41:H47">H40+TIME(0,G40,0)</f>
        <v>0.3368055555555555</v>
      </c>
      <c r="I41" s="60"/>
      <c r="J41" s="60"/>
    </row>
    <row r="42" spans="2:8" ht="12.75" customHeight="1">
      <c r="B42" s="39">
        <v>15.1</v>
      </c>
      <c r="C42" s="40" t="s">
        <v>68</v>
      </c>
      <c r="D42" s="41" t="s">
        <v>108</v>
      </c>
      <c r="E42" s="40" t="s">
        <v>33</v>
      </c>
      <c r="F42" s="40" t="s">
        <v>61</v>
      </c>
      <c r="G42" s="51">
        <v>10</v>
      </c>
      <c r="H42" s="52">
        <f t="shared" si="0"/>
        <v>0.3506944444444444</v>
      </c>
    </row>
    <row r="43" spans="2:8" ht="12.75" customHeight="1">
      <c r="B43" s="39">
        <v>15.2</v>
      </c>
      <c r="C43" s="40" t="s">
        <v>68</v>
      </c>
      <c r="D43" s="41" t="s">
        <v>109</v>
      </c>
      <c r="E43" s="40" t="s">
        <v>33</v>
      </c>
      <c r="F43" s="40" t="s">
        <v>61</v>
      </c>
      <c r="G43" s="51">
        <v>10</v>
      </c>
      <c r="H43" s="52">
        <f t="shared" si="0"/>
        <v>0.35763888888888884</v>
      </c>
    </row>
    <row r="44" spans="2:8" ht="12.75" customHeight="1">
      <c r="B44" s="39">
        <v>15.3</v>
      </c>
      <c r="C44" s="40" t="s">
        <v>68</v>
      </c>
      <c r="D44" s="41" t="s">
        <v>110</v>
      </c>
      <c r="E44" s="40"/>
      <c r="F44" s="40" t="s">
        <v>96</v>
      </c>
      <c r="G44" s="51">
        <v>30</v>
      </c>
      <c r="H44" s="52">
        <f t="shared" si="0"/>
        <v>0.36458333333333326</v>
      </c>
    </row>
    <row r="45" spans="2:8" ht="12.75" customHeight="1">
      <c r="B45" s="39">
        <v>15.4</v>
      </c>
      <c r="C45" s="40" t="s">
        <v>68</v>
      </c>
      <c r="D45" s="41" t="s">
        <v>111</v>
      </c>
      <c r="E45" s="40"/>
      <c r="F45" s="40" t="s">
        <v>96</v>
      </c>
      <c r="G45" s="51">
        <v>30</v>
      </c>
      <c r="H45" s="52">
        <f t="shared" si="0"/>
        <v>0.3854166666666666</v>
      </c>
    </row>
    <row r="46" spans="2:8" ht="12.75" customHeight="1">
      <c r="B46" s="39">
        <v>16</v>
      </c>
      <c r="C46" s="40" t="s">
        <v>68</v>
      </c>
      <c r="D46" s="41" t="s">
        <v>114</v>
      </c>
      <c r="E46" s="40"/>
      <c r="F46" s="40"/>
      <c r="G46" s="51">
        <v>15</v>
      </c>
      <c r="H46" s="52">
        <f t="shared" si="0"/>
        <v>0.4062499999999999</v>
      </c>
    </row>
    <row r="47" spans="2:10" ht="12.75" customHeight="1">
      <c r="B47" s="39">
        <v>17</v>
      </c>
      <c r="C47" s="40" t="s">
        <v>32</v>
      </c>
      <c r="D47" s="41" t="s">
        <v>112</v>
      </c>
      <c r="E47" s="40" t="s">
        <v>33</v>
      </c>
      <c r="F47" s="40" t="s">
        <v>61</v>
      </c>
      <c r="G47" s="51">
        <v>1</v>
      </c>
      <c r="H47" s="52">
        <f t="shared" si="0"/>
        <v>0.4166666666666666</v>
      </c>
      <c r="I47" s="64"/>
      <c r="J47" s="64"/>
    </row>
    <row r="48" spans="2:10" ht="12.75" customHeight="1">
      <c r="B48" s="39"/>
      <c r="C48" s="40"/>
      <c r="D48" s="41"/>
      <c r="E48" s="40"/>
      <c r="F48" s="40"/>
      <c r="G48" s="51"/>
      <c r="H48" s="52"/>
      <c r="I48" s="64"/>
      <c r="J48" s="64"/>
    </row>
    <row r="49" spans="2:8" ht="12.75" customHeight="1">
      <c r="B49" s="39">
        <v>18</v>
      </c>
      <c r="C49" s="40" t="s">
        <v>32</v>
      </c>
      <c r="D49" s="41" t="s">
        <v>127</v>
      </c>
      <c r="E49" s="40" t="s">
        <v>33</v>
      </c>
      <c r="F49" s="40" t="s">
        <v>61</v>
      </c>
      <c r="G49" s="51">
        <v>1</v>
      </c>
      <c r="H49" s="52">
        <v>0.6458333333333334</v>
      </c>
    </row>
    <row r="50" spans="2:8" ht="12.75" customHeight="1">
      <c r="B50" s="39">
        <v>19</v>
      </c>
      <c r="C50" s="40" t="s">
        <v>67</v>
      </c>
      <c r="D50" s="41" t="s">
        <v>62</v>
      </c>
      <c r="E50" s="40" t="s">
        <v>33</v>
      </c>
      <c r="F50" s="40" t="s">
        <v>61</v>
      </c>
      <c r="G50" s="51">
        <v>60</v>
      </c>
      <c r="H50" s="52">
        <f>H49+TIME(0,G49,0)</f>
        <v>0.6465277777777778</v>
      </c>
    </row>
    <row r="51" spans="2:10" ht="12.75" customHeight="1">
      <c r="B51" s="39">
        <v>20</v>
      </c>
      <c r="C51" s="40" t="s">
        <v>67</v>
      </c>
      <c r="D51" s="41" t="s">
        <v>63</v>
      </c>
      <c r="E51" s="40" t="s">
        <v>33</v>
      </c>
      <c r="F51" s="40" t="s">
        <v>61</v>
      </c>
      <c r="G51" s="51">
        <v>59</v>
      </c>
      <c r="H51" s="52">
        <f>H50+TIME(0,G50,0)</f>
        <v>0.6881944444444444</v>
      </c>
      <c r="I51" s="60"/>
      <c r="J51" s="60"/>
    </row>
    <row r="52" spans="2:10" ht="12.75" customHeight="1">
      <c r="B52" s="39">
        <v>21</v>
      </c>
      <c r="C52" s="40" t="s">
        <v>32</v>
      </c>
      <c r="D52" s="41" t="s">
        <v>71</v>
      </c>
      <c r="E52" s="40" t="s">
        <v>33</v>
      </c>
      <c r="F52" s="40" t="s">
        <v>61</v>
      </c>
      <c r="G52" s="51">
        <v>1</v>
      </c>
      <c r="H52" s="52">
        <f>H51+TIME(0,G51,0)</f>
        <v>0.7291666666666666</v>
      </c>
      <c r="I52" s="60"/>
      <c r="J52" s="60"/>
    </row>
    <row r="53" spans="2:10" s="82" customFormat="1" ht="12.75" customHeight="1">
      <c r="B53" s="76"/>
      <c r="C53" s="77"/>
      <c r="D53" s="78"/>
      <c r="E53" s="77"/>
      <c r="F53" s="77"/>
      <c r="G53" s="79"/>
      <c r="H53" s="80"/>
      <c r="I53" s="81"/>
      <c r="J53" s="81"/>
    </row>
    <row r="54" spans="2:10" s="82" customFormat="1" ht="12.75" customHeight="1">
      <c r="B54" s="76"/>
      <c r="C54" s="77"/>
      <c r="D54" s="270" t="s">
        <v>106</v>
      </c>
      <c r="E54" s="270"/>
      <c r="F54" s="270"/>
      <c r="G54" s="270"/>
      <c r="H54" s="80"/>
      <c r="I54" s="81"/>
      <c r="J54" s="81"/>
    </row>
    <row r="55" spans="2:10" ht="12.75" customHeight="1">
      <c r="B55" s="39">
        <v>22</v>
      </c>
      <c r="C55" s="40" t="s">
        <v>32</v>
      </c>
      <c r="D55" s="41" t="s">
        <v>115</v>
      </c>
      <c r="E55" s="40" t="s">
        <v>33</v>
      </c>
      <c r="F55" s="40" t="s">
        <v>61</v>
      </c>
      <c r="G55" s="51">
        <v>5</v>
      </c>
      <c r="H55" s="52">
        <v>0.3333333333333333</v>
      </c>
      <c r="I55" s="60"/>
      <c r="J55" s="60"/>
    </row>
    <row r="56" spans="2:10" ht="12.75" customHeight="1">
      <c r="B56" s="39">
        <v>23</v>
      </c>
      <c r="C56" s="83" t="s">
        <v>67</v>
      </c>
      <c r="D56" s="84" t="s">
        <v>116</v>
      </c>
      <c r="E56" s="40" t="s">
        <v>33</v>
      </c>
      <c r="F56" s="40" t="s">
        <v>61</v>
      </c>
      <c r="G56" s="51">
        <v>60</v>
      </c>
      <c r="H56" s="52">
        <f>H55+TIME(0,G55,0)</f>
        <v>0.3368055555555555</v>
      </c>
      <c r="I56" s="60"/>
      <c r="J56" s="64"/>
    </row>
    <row r="57" spans="2:10" ht="12.75" customHeight="1">
      <c r="B57" s="39">
        <v>24</v>
      </c>
      <c r="C57" s="83" t="s">
        <v>67</v>
      </c>
      <c r="D57" s="84" t="s">
        <v>117</v>
      </c>
      <c r="E57" s="40" t="s">
        <v>33</v>
      </c>
      <c r="F57" s="40" t="s">
        <v>61</v>
      </c>
      <c r="G57" s="51">
        <v>55</v>
      </c>
      <c r="H57" s="52">
        <f>H56+TIME(0,G56,0)</f>
        <v>0.3784722222222222</v>
      </c>
      <c r="I57" s="60"/>
      <c r="J57" s="60"/>
    </row>
    <row r="58" spans="2:10" ht="12.75" customHeight="1">
      <c r="B58" s="39">
        <v>25</v>
      </c>
      <c r="C58" s="83"/>
      <c r="D58" s="84" t="s">
        <v>104</v>
      </c>
      <c r="E58" s="40"/>
      <c r="F58" s="40" t="s">
        <v>61</v>
      </c>
      <c r="G58" s="51">
        <v>30</v>
      </c>
      <c r="H58" s="52">
        <f>H57+TIME(0,G57,0)</f>
        <v>0.41666666666666663</v>
      </c>
      <c r="I58" s="60"/>
      <c r="J58" s="60"/>
    </row>
    <row r="59" spans="2:10" ht="12.75" customHeight="1">
      <c r="B59" s="39"/>
      <c r="C59" s="40"/>
      <c r="D59" s="41"/>
      <c r="E59" s="40"/>
      <c r="F59" s="40"/>
      <c r="G59" s="51"/>
      <c r="H59" s="52"/>
      <c r="I59" s="60"/>
      <c r="J59" s="60"/>
    </row>
    <row r="60" spans="2:10" ht="12.75" customHeight="1">
      <c r="B60" s="39">
        <v>26</v>
      </c>
      <c r="C60" s="40" t="s">
        <v>32</v>
      </c>
      <c r="D60" s="41" t="s">
        <v>120</v>
      </c>
      <c r="E60" s="40" t="s">
        <v>33</v>
      </c>
      <c r="F60" s="40" t="s">
        <v>61</v>
      </c>
      <c r="G60" s="51">
        <v>5</v>
      </c>
      <c r="H60" s="52">
        <v>0.5416666666666666</v>
      </c>
      <c r="I60" s="60"/>
      <c r="J60" s="60"/>
    </row>
    <row r="61" spans="2:10" ht="12.75" customHeight="1">
      <c r="B61" s="39">
        <v>27</v>
      </c>
      <c r="C61" s="40" t="s">
        <v>68</v>
      </c>
      <c r="D61" s="41" t="s">
        <v>118</v>
      </c>
      <c r="E61" s="40" t="s">
        <v>33</v>
      </c>
      <c r="F61" s="40" t="s">
        <v>61</v>
      </c>
      <c r="G61" s="51">
        <v>15</v>
      </c>
      <c r="H61" s="52">
        <f>H60+TIME(0,G60,0)</f>
        <v>0.5451388888888888</v>
      </c>
      <c r="I61" s="60"/>
      <c r="J61" s="60"/>
    </row>
    <row r="62" spans="2:10" ht="12.75" customHeight="1">
      <c r="B62" s="39">
        <v>28</v>
      </c>
      <c r="C62" s="40" t="s">
        <v>32</v>
      </c>
      <c r="D62" s="41" t="s">
        <v>119</v>
      </c>
      <c r="E62" s="40" t="s">
        <v>33</v>
      </c>
      <c r="F62" s="40" t="s">
        <v>61</v>
      </c>
      <c r="G62" s="51">
        <v>20</v>
      </c>
      <c r="H62" s="52">
        <f>H61+TIME(0,G61,0)</f>
        <v>0.5555555555555555</v>
      </c>
      <c r="I62" s="60"/>
      <c r="J62" s="60"/>
    </row>
    <row r="63" spans="2:10" ht="12.75" customHeight="1">
      <c r="B63" s="39"/>
      <c r="C63" s="40"/>
      <c r="D63" s="41"/>
      <c r="E63" s="40"/>
      <c r="F63" s="40"/>
      <c r="G63" s="51"/>
      <c r="H63" s="52"/>
      <c r="I63" s="60"/>
      <c r="J63" s="60"/>
    </row>
    <row r="64" spans="2:10" ht="12.75">
      <c r="B64" s="39">
        <v>44</v>
      </c>
      <c r="C64" s="40" t="s">
        <v>32</v>
      </c>
      <c r="D64" s="41" t="s">
        <v>121</v>
      </c>
      <c r="E64" s="40" t="s">
        <v>33</v>
      </c>
      <c r="F64" s="40" t="s">
        <v>61</v>
      </c>
      <c r="G64" s="51">
        <v>5</v>
      </c>
      <c r="H64" s="52">
        <v>0.5694444444444444</v>
      </c>
      <c r="I64" s="60"/>
      <c r="J64" s="60"/>
    </row>
    <row r="65" spans="2:10" ht="12.75" customHeight="1">
      <c r="B65" s="39">
        <v>45</v>
      </c>
      <c r="C65" s="83" t="s">
        <v>68</v>
      </c>
      <c r="D65" s="41" t="s">
        <v>64</v>
      </c>
      <c r="E65" s="40" t="s">
        <v>33</v>
      </c>
      <c r="F65" s="40" t="s">
        <v>70</v>
      </c>
      <c r="G65" s="51">
        <v>75</v>
      </c>
      <c r="H65" s="52">
        <f>H64+TIME(0,G64,0)</f>
        <v>0.5729166666666666</v>
      </c>
      <c r="I65" s="60"/>
      <c r="J65" s="60"/>
    </row>
    <row r="66" spans="2:10" ht="12.75" customHeight="1">
      <c r="B66" s="39">
        <v>46</v>
      </c>
      <c r="C66" s="83" t="s">
        <v>32</v>
      </c>
      <c r="D66" s="84" t="s">
        <v>112</v>
      </c>
      <c r="E66" s="40" t="s">
        <v>33</v>
      </c>
      <c r="F66" s="40" t="s">
        <v>61</v>
      </c>
      <c r="G66" s="51">
        <v>1</v>
      </c>
      <c r="H66" s="52">
        <f>H65+TIME(0,G65,0)</f>
        <v>0.625</v>
      </c>
      <c r="I66" s="60"/>
      <c r="J66" s="60"/>
    </row>
    <row r="67" spans="2:10" ht="12.75" customHeight="1">
      <c r="B67" s="39"/>
      <c r="C67" s="40"/>
      <c r="D67" s="41"/>
      <c r="E67" s="40"/>
      <c r="F67" s="40"/>
      <c r="G67" s="51"/>
      <c r="H67" s="52"/>
      <c r="I67" s="60"/>
      <c r="J67" s="60"/>
    </row>
    <row r="68" spans="2:10" ht="12.75" customHeight="1">
      <c r="B68" s="39">
        <v>49</v>
      </c>
      <c r="C68" s="40" t="s">
        <v>32</v>
      </c>
      <c r="D68" s="41" t="s">
        <v>122</v>
      </c>
      <c r="E68" s="40" t="s">
        <v>33</v>
      </c>
      <c r="F68" s="40" t="s">
        <v>61</v>
      </c>
      <c r="G68" s="51">
        <v>5</v>
      </c>
      <c r="H68" s="52">
        <v>0.6458333333333334</v>
      </c>
      <c r="I68" s="60"/>
      <c r="J68" s="60"/>
    </row>
    <row r="69" spans="2:10" ht="12.75" customHeight="1">
      <c r="B69" s="39">
        <v>50</v>
      </c>
      <c r="C69" s="40" t="s">
        <v>67</v>
      </c>
      <c r="D69" s="41" t="s">
        <v>64</v>
      </c>
      <c r="E69" s="40" t="s">
        <v>33</v>
      </c>
      <c r="F69" s="40" t="s">
        <v>61</v>
      </c>
      <c r="G69" s="51">
        <v>60</v>
      </c>
      <c r="H69" s="52">
        <f>H68+TIME(0,G68,0)</f>
        <v>0.6493055555555556</v>
      </c>
      <c r="I69" s="60"/>
      <c r="J69" s="60"/>
    </row>
    <row r="70" spans="2:10" ht="12.75" customHeight="1">
      <c r="B70" s="39">
        <v>51</v>
      </c>
      <c r="C70" s="40" t="s">
        <v>66</v>
      </c>
      <c r="D70" s="41" t="s">
        <v>65</v>
      </c>
      <c r="E70" s="40" t="s">
        <v>33</v>
      </c>
      <c r="F70" s="40" t="s">
        <v>61</v>
      </c>
      <c r="G70" s="51">
        <v>55</v>
      </c>
      <c r="H70" s="52">
        <f>H69+TIME(0,G69,0)</f>
        <v>0.6909722222222222</v>
      </c>
      <c r="I70" s="60"/>
      <c r="J70" s="60"/>
    </row>
    <row r="71" spans="2:10" ht="12.75" customHeight="1">
      <c r="B71" s="39">
        <v>52</v>
      </c>
      <c r="C71" s="40" t="s">
        <v>32</v>
      </c>
      <c r="D71" s="41" t="s">
        <v>69</v>
      </c>
      <c r="E71" s="40" t="s">
        <v>33</v>
      </c>
      <c r="F71" s="40" t="s">
        <v>61</v>
      </c>
      <c r="G71" s="51">
        <v>0</v>
      </c>
      <c r="H71" s="52">
        <f>H70+TIME(0,G70,0)</f>
        <v>0.7291666666666666</v>
      </c>
      <c r="I71" s="70"/>
      <c r="J71" s="60"/>
    </row>
    <row r="72" spans="2:10" ht="12.75" customHeight="1">
      <c r="B72" s="65"/>
      <c r="C72" s="66"/>
      <c r="D72" s="67"/>
      <c r="E72" s="66"/>
      <c r="F72" s="66"/>
      <c r="G72" s="68"/>
      <c r="H72" s="69"/>
      <c r="I72" s="70"/>
      <c r="J72" s="64"/>
    </row>
    <row r="73" spans="2:10" ht="12.75" customHeight="1">
      <c r="B73" s="62"/>
      <c r="C73" s="56"/>
      <c r="D73" s="63"/>
      <c r="E73" s="56"/>
      <c r="F73" s="56"/>
      <c r="G73" s="58"/>
      <c r="H73" s="59"/>
      <c r="I73" s="60"/>
      <c r="J73" s="64"/>
    </row>
    <row r="77" spans="2:10" s="82" customFormat="1" ht="12.75" customHeight="1">
      <c r="B77" s="76"/>
      <c r="C77" s="77"/>
      <c r="D77" s="78"/>
      <c r="E77" s="77"/>
      <c r="F77" s="77"/>
      <c r="G77" s="79"/>
      <c r="H77" s="80"/>
      <c r="I77" s="81"/>
      <c r="J77" s="81"/>
    </row>
    <row r="78" spans="2:3" ht="12.75" customHeight="1">
      <c r="B78" s="60"/>
      <c r="C78" s="60"/>
    </row>
    <row r="79" spans="2:10" ht="12.75" customHeight="1">
      <c r="B79" s="62"/>
      <c r="C79" s="56"/>
      <c r="D79" s="63"/>
      <c r="E79" s="56"/>
      <c r="F79" s="56"/>
      <c r="G79" s="58"/>
      <c r="H79" s="59"/>
      <c r="I79" s="60"/>
      <c r="J79" s="60"/>
    </row>
    <row r="80" spans="2:10" ht="12.75" customHeight="1">
      <c r="B80" s="62"/>
      <c r="C80" s="56"/>
      <c r="D80" s="63"/>
      <c r="E80" s="56"/>
      <c r="F80" s="56"/>
      <c r="G80" s="58"/>
      <c r="H80" s="59"/>
      <c r="I80" s="60"/>
      <c r="J80" s="60"/>
    </row>
    <row r="81" spans="2:10" ht="12.75" customHeight="1">
      <c r="B81" s="62"/>
      <c r="C81" s="56"/>
      <c r="D81" s="63"/>
      <c r="E81" s="56"/>
      <c r="F81" s="56"/>
      <c r="G81" s="58"/>
      <c r="H81" s="59"/>
      <c r="I81" s="60"/>
      <c r="J81" s="60"/>
    </row>
    <row r="82" spans="2:9" ht="12.75" customHeight="1">
      <c r="B82" s="62"/>
      <c r="C82" s="56"/>
      <c r="D82" s="63"/>
      <c r="E82" s="56"/>
      <c r="F82" s="56"/>
      <c r="G82" s="58"/>
      <c r="H82" s="59"/>
      <c r="I82" s="60"/>
    </row>
    <row r="83" spans="2:9" ht="12.75" customHeight="1">
      <c r="B83" s="62"/>
      <c r="C83" s="56"/>
      <c r="D83" s="63"/>
      <c r="E83" s="56"/>
      <c r="F83" s="56"/>
      <c r="G83" s="58"/>
      <c r="H83" s="59"/>
      <c r="I83" s="60"/>
    </row>
    <row r="84" spans="2:9" ht="12.75" customHeight="1">
      <c r="B84" s="62"/>
      <c r="C84" s="56"/>
      <c r="D84" s="63"/>
      <c r="E84" s="56"/>
      <c r="F84" s="56"/>
      <c r="G84" s="58"/>
      <c r="H84" s="59"/>
      <c r="I84" s="60"/>
    </row>
    <row r="85" spans="2:9" ht="12.75" customHeight="1">
      <c r="B85" s="62"/>
      <c r="C85" s="56"/>
      <c r="D85" s="63"/>
      <c r="E85" s="56"/>
      <c r="F85" s="56"/>
      <c r="G85" s="58"/>
      <c r="H85" s="59"/>
      <c r="I85" s="60"/>
    </row>
    <row r="86" spans="2:9" ht="12.75" customHeight="1">
      <c r="B86" s="62"/>
      <c r="C86" s="56"/>
      <c r="D86" s="63"/>
      <c r="E86" s="56"/>
      <c r="F86" s="56"/>
      <c r="G86" s="58"/>
      <c r="H86" s="59"/>
      <c r="I86" s="60"/>
    </row>
    <row r="87" spans="2:9" ht="12.75" customHeight="1">
      <c r="B87" s="62"/>
      <c r="C87" s="56"/>
      <c r="D87" s="63"/>
      <c r="E87" s="56"/>
      <c r="F87" s="56"/>
      <c r="G87" s="58"/>
      <c r="H87" s="59"/>
      <c r="I87" s="60"/>
    </row>
    <row r="88" spans="2:9" ht="12.75" customHeight="1">
      <c r="B88" s="62"/>
      <c r="C88" s="56"/>
      <c r="D88" s="63"/>
      <c r="E88" s="56"/>
      <c r="F88" s="56"/>
      <c r="G88" s="58"/>
      <c r="H88" s="59"/>
      <c r="I88" s="60"/>
    </row>
    <row r="89" spans="2:9" ht="12.75" customHeight="1">
      <c r="B89" s="62"/>
      <c r="C89" s="56"/>
      <c r="D89" s="63"/>
      <c r="E89" s="56"/>
      <c r="F89" s="56"/>
      <c r="G89" s="58"/>
      <c r="H89" s="59"/>
      <c r="I89" s="60"/>
    </row>
    <row r="90" spans="2:9" ht="12.75" customHeight="1">
      <c r="B90" s="62"/>
      <c r="C90" s="56"/>
      <c r="D90" s="63"/>
      <c r="E90" s="56"/>
      <c r="F90" s="56"/>
      <c r="G90" s="58"/>
      <c r="H90" s="59"/>
      <c r="I90" s="60"/>
    </row>
    <row r="91" spans="2:9" ht="12.75" customHeight="1">
      <c r="B91" s="62"/>
      <c r="C91" s="56"/>
      <c r="D91" s="63"/>
      <c r="E91" s="56"/>
      <c r="F91" s="56"/>
      <c r="G91" s="58"/>
      <c r="H91" s="59"/>
      <c r="I91" s="60"/>
    </row>
    <row r="92" spans="2:9" ht="12.75" customHeight="1">
      <c r="B92" s="62"/>
      <c r="C92" s="56"/>
      <c r="D92" s="63"/>
      <c r="E92" s="56"/>
      <c r="F92" s="56"/>
      <c r="G92" s="58"/>
      <c r="H92" s="59"/>
      <c r="I92" s="60"/>
    </row>
    <row r="93" ht="12.75" customHeight="1">
      <c r="I93" s="60"/>
    </row>
    <row r="94" ht="12.75" customHeight="1">
      <c r="I94" s="60"/>
    </row>
    <row r="95" ht="12.75" customHeight="1">
      <c r="I95" s="60"/>
    </row>
  </sheetData>
  <mergeCells count="7">
    <mergeCell ref="B2:C7"/>
    <mergeCell ref="D4:H4"/>
    <mergeCell ref="D5:H5"/>
    <mergeCell ref="D54:G54"/>
    <mergeCell ref="D8:G8"/>
    <mergeCell ref="D39:G39"/>
    <mergeCell ref="D24:G24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vichayes</cp:lastModifiedBy>
  <cp:lastPrinted>2001-08-12T11:03:00Z</cp:lastPrinted>
  <dcterms:created xsi:type="dcterms:W3CDTF">2000-07-21T11:47:05Z</dcterms:created>
  <dcterms:modified xsi:type="dcterms:W3CDTF">2002-01-21T21:13:06Z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1670536150</vt:i4>
  </property>
  <property fmtid="{D5CDD505-2E9C-101B-9397-08002B2CF9AE}" pid="3" name="_EmailSubject">
    <vt:lpwstr>AGAIN: WLAN Tele-conference call August 13, 2001</vt:lpwstr>
  </property>
  <property fmtid="{D5CDD505-2E9C-101B-9397-08002B2CF9AE}" pid="4" name="_AuthorEmail">
    <vt:lpwstr>stuart@ok-brit.com</vt:lpwstr>
  </property>
  <property fmtid="{D5CDD505-2E9C-101B-9397-08002B2CF9AE}" pid="5" name="_AuthorEmailDisplayName">
    <vt:lpwstr>Stuart J. Kerry</vt:lpwstr>
  </property>
</Properties>
</file>